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5.xml" ContentType="application/vnd.ms-office.activeX+xml"/>
  <Override PartName="/xl/charts/chart2.xml" ContentType="application/vnd.openxmlformats-officedocument.drawingml.char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5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0" yWindow="-15" windowWidth="20115" windowHeight="8745"/>
  </bookViews>
  <sheets>
    <sheet name="Le dessin" sheetId="11" r:id="rId1"/>
    <sheet name="La cuisine" sheetId="21" r:id="rId2"/>
  </sheets>
  <calcPr calcId="125725"/>
</workbook>
</file>

<file path=xl/calcChain.xml><?xml version="1.0" encoding="utf-8"?>
<calcChain xmlns="http://schemas.openxmlformats.org/spreadsheetml/2006/main">
  <c r="G58" i="11"/>
  <c r="G59"/>
  <c r="G60"/>
  <c r="G61"/>
  <c r="G62"/>
  <c r="G6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33"/>
  <c r="B15"/>
  <c r="H4" i="21" s="1"/>
  <c r="F4" s="1"/>
  <c r="B19" i="11"/>
  <c r="L4" i="21" s="1"/>
  <c r="B8" i="11"/>
  <c r="E27" s="1"/>
  <c r="B4"/>
  <c r="D11" i="21" l="1"/>
  <c r="E11"/>
  <c r="B25" i="11"/>
  <c r="B12" i="21" l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B587" s="1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B621" s="1"/>
  <c r="B622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B638" s="1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B655" s="1"/>
  <c r="B656" s="1"/>
  <c r="B657" s="1"/>
  <c r="B658" s="1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B718" s="1"/>
  <c r="B719" s="1"/>
  <c r="B720" s="1"/>
  <c r="B721" s="1"/>
  <c r="B722" s="1"/>
  <c r="B723" s="1"/>
  <c r="B724" s="1"/>
  <c r="B725" s="1"/>
  <c r="B726" s="1"/>
  <c r="B727" s="1"/>
  <c r="B728" s="1"/>
  <c r="B729" s="1"/>
  <c r="B730" s="1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B751" s="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B765" s="1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B792" s="1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B822" s="1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B877" s="1"/>
  <c r="B878" s="1"/>
  <c r="B879" s="1"/>
  <c r="B880" s="1"/>
  <c r="B881" s="1"/>
  <c r="B882" s="1"/>
  <c r="B883" s="1"/>
  <c r="B884" s="1"/>
  <c r="B885" s="1"/>
  <c r="B886" s="1"/>
  <c r="B887" s="1"/>
  <c r="B888" s="1"/>
  <c r="B889" s="1"/>
  <c r="B890" s="1"/>
  <c r="B891" s="1"/>
  <c r="B892" s="1"/>
  <c r="B893" s="1"/>
  <c r="B894" s="1"/>
  <c r="B895" s="1"/>
  <c r="B896" s="1"/>
  <c r="B897" s="1"/>
  <c r="B898" s="1"/>
  <c r="B899" s="1"/>
  <c r="B900" s="1"/>
  <c r="B901" s="1"/>
  <c r="B902" s="1"/>
  <c r="B903" s="1"/>
  <c r="B904" s="1"/>
  <c r="B905" s="1"/>
  <c r="B906" s="1"/>
  <c r="B907" s="1"/>
  <c r="B908" s="1"/>
  <c r="B909" s="1"/>
  <c r="B910" s="1"/>
  <c r="B911" s="1"/>
  <c r="B912" s="1"/>
  <c r="B913" s="1"/>
  <c r="B914" s="1"/>
  <c r="B915" s="1"/>
  <c r="B916" s="1"/>
  <c r="B917" s="1"/>
  <c r="B918" s="1"/>
  <c r="B919" s="1"/>
  <c r="B920" s="1"/>
  <c r="B921" s="1"/>
  <c r="B922" s="1"/>
  <c r="B923" s="1"/>
  <c r="B924" s="1"/>
  <c r="B925" s="1"/>
  <c r="B926" s="1"/>
  <c r="B927" s="1"/>
  <c r="B928" s="1"/>
  <c r="B929" s="1"/>
  <c r="B930" s="1"/>
  <c r="B931" s="1"/>
  <c r="B932" s="1"/>
  <c r="B933" s="1"/>
  <c r="B934" s="1"/>
  <c r="B935" s="1"/>
  <c r="B936" s="1"/>
  <c r="B937" s="1"/>
  <c r="B938" s="1"/>
  <c r="B939" s="1"/>
  <c r="B940" s="1"/>
  <c r="B941" s="1"/>
  <c r="B942" s="1"/>
  <c r="B943" s="1"/>
  <c r="B944" s="1"/>
  <c r="B945" s="1"/>
  <c r="B946" s="1"/>
  <c r="B947" s="1"/>
  <c r="B948" s="1"/>
  <c r="B949" s="1"/>
  <c r="B950" s="1"/>
  <c r="B951" s="1"/>
  <c r="B952" s="1"/>
  <c r="B953" s="1"/>
  <c r="B954" s="1"/>
  <c r="B955" s="1"/>
  <c r="B956" s="1"/>
  <c r="B957" s="1"/>
  <c r="B958" s="1"/>
  <c r="B959" s="1"/>
  <c r="B960" s="1"/>
  <c r="B961" s="1"/>
  <c r="B962" s="1"/>
  <c r="B963" s="1"/>
  <c r="B964" s="1"/>
  <c r="B965" s="1"/>
  <c r="B966" s="1"/>
  <c r="B967" s="1"/>
  <c r="B968" s="1"/>
  <c r="B969" s="1"/>
  <c r="B970" s="1"/>
  <c r="B971" s="1"/>
  <c r="B972" s="1"/>
  <c r="B973" s="1"/>
  <c r="B974" s="1"/>
  <c r="B975" s="1"/>
  <c r="B976" s="1"/>
  <c r="B977" s="1"/>
  <c r="B978" s="1"/>
  <c r="B979" s="1"/>
  <c r="B980" s="1"/>
  <c r="B981" s="1"/>
  <c r="B982" s="1"/>
  <c r="B983" s="1"/>
  <c r="B984" s="1"/>
  <c r="B985" s="1"/>
  <c r="B986" s="1"/>
  <c r="B987" s="1"/>
  <c r="B988" s="1"/>
  <c r="B989" s="1"/>
  <c r="B990" s="1"/>
  <c r="B991" s="1"/>
  <c r="B992" s="1"/>
  <c r="B993" s="1"/>
  <c r="B994" s="1"/>
  <c r="B995" s="1"/>
  <c r="B996" s="1"/>
  <c r="B997" s="1"/>
  <c r="B998" s="1"/>
  <c r="B999" s="1"/>
  <c r="B1000" s="1"/>
  <c r="B1001" s="1"/>
  <c r="B1002" s="1"/>
  <c r="B1003" s="1"/>
  <c r="B1004" s="1"/>
  <c r="B1005" s="1"/>
  <c r="B1006" s="1"/>
  <c r="B1007" s="1"/>
  <c r="B1008" s="1"/>
  <c r="B1009" s="1"/>
  <c r="B1010" s="1"/>
  <c r="H12" l="1"/>
  <c r="E12" s="1"/>
  <c r="J12"/>
  <c r="I12"/>
  <c r="D12" l="1"/>
  <c r="K12" s="1"/>
  <c r="F12" s="1"/>
  <c r="H13" l="1"/>
  <c r="E13" s="1"/>
  <c r="C12"/>
  <c r="I13"/>
  <c r="J13"/>
  <c r="D13" l="1"/>
  <c r="H14" s="1"/>
  <c r="J14" l="1"/>
  <c r="I14"/>
  <c r="D14" s="1"/>
  <c r="K14" s="1"/>
  <c r="K13"/>
  <c r="F13" s="1"/>
  <c r="E14"/>
  <c r="C13" l="1"/>
  <c r="C14" s="1"/>
  <c r="I15"/>
  <c r="J15"/>
  <c r="H15"/>
  <c r="E15" s="1"/>
  <c r="F14"/>
  <c r="D15" l="1"/>
  <c r="H16" s="1"/>
  <c r="E16" s="1"/>
  <c r="I16" l="1"/>
  <c r="D16" s="1"/>
  <c r="H17" s="1"/>
  <c r="E17" s="1"/>
  <c r="K15"/>
  <c r="J16"/>
  <c r="I17" l="1"/>
  <c r="D17" s="1"/>
  <c r="M17" s="1"/>
  <c r="K16"/>
  <c r="J17"/>
  <c r="F15"/>
  <c r="C15"/>
  <c r="K17" l="1"/>
  <c r="I18"/>
  <c r="H18"/>
  <c r="E18" s="1"/>
  <c r="J18"/>
  <c r="F16"/>
  <c r="C16"/>
  <c r="D18" l="1"/>
  <c r="K18" s="1"/>
  <c r="F17"/>
  <c r="C17"/>
  <c r="F18" l="1"/>
  <c r="H19"/>
  <c r="E19" s="1"/>
  <c r="C18"/>
  <c r="I19"/>
  <c r="J19"/>
  <c r="D19" l="1"/>
  <c r="K19" s="1"/>
  <c r="C19" s="1"/>
  <c r="J20" l="1"/>
  <c r="I20"/>
  <c r="H20"/>
  <c r="E20" s="1"/>
  <c r="F19"/>
  <c r="D20" l="1"/>
  <c r="K20" s="1"/>
  <c r="C20" s="1"/>
  <c r="H21" l="1"/>
  <c r="E21" s="1"/>
  <c r="J21"/>
  <c r="I21"/>
  <c r="F20"/>
  <c r="D21" l="1"/>
  <c r="J22" s="1"/>
  <c r="I22" l="1"/>
  <c r="H22"/>
  <c r="E22" s="1"/>
  <c r="K21"/>
  <c r="C21" s="1"/>
  <c r="D22" l="1"/>
  <c r="H23" s="1"/>
  <c r="E23" s="1"/>
  <c r="F21"/>
  <c r="I23" l="1"/>
  <c r="D23" s="1"/>
  <c r="H24" s="1"/>
  <c r="E24" s="1"/>
  <c r="J23"/>
  <c r="K22"/>
  <c r="C22" s="1"/>
  <c r="J24" l="1"/>
  <c r="K23"/>
  <c r="C23" s="1"/>
  <c r="I24"/>
  <c r="D24" s="1"/>
  <c r="H25" s="1"/>
  <c r="E25" s="1"/>
  <c r="F22"/>
  <c r="F23" l="1"/>
  <c r="J25"/>
  <c r="I25"/>
  <c r="D25" s="1"/>
  <c r="H26" s="1"/>
  <c r="E26" s="1"/>
  <c r="K24"/>
  <c r="C24" s="1"/>
  <c r="K25" l="1"/>
  <c r="C25" s="1"/>
  <c r="F24"/>
  <c r="I26"/>
  <c r="D26" s="1"/>
  <c r="H27" s="1"/>
  <c r="E27" s="1"/>
  <c r="J26"/>
  <c r="F25" l="1"/>
  <c r="K26"/>
  <c r="C26" s="1"/>
  <c r="I27"/>
  <c r="D27" s="1"/>
  <c r="K27" s="1"/>
  <c r="J27"/>
  <c r="F26" l="1"/>
  <c r="F27" s="1"/>
  <c r="C27"/>
  <c r="I28"/>
  <c r="J28"/>
  <c r="H28"/>
  <c r="E28" s="1"/>
  <c r="D28" l="1"/>
  <c r="I29" l="1"/>
  <c r="H29"/>
  <c r="E29" s="1"/>
  <c r="J29"/>
  <c r="K28"/>
  <c r="C28" s="1"/>
  <c r="D29" l="1"/>
  <c r="F28"/>
  <c r="H30" l="1"/>
  <c r="E30" s="1"/>
  <c r="J30"/>
  <c r="I30"/>
  <c r="K29"/>
  <c r="C29" s="1"/>
  <c r="D30" l="1"/>
  <c r="F29"/>
  <c r="J31" l="1"/>
  <c r="K30"/>
  <c r="C30" s="1"/>
  <c r="H31"/>
  <c r="E31" s="1"/>
  <c r="I31"/>
  <c r="F30" l="1"/>
  <c r="D31"/>
  <c r="H32" l="1"/>
  <c r="E32" s="1"/>
  <c r="K31"/>
  <c r="F31" s="1"/>
  <c r="J32"/>
  <c r="I32"/>
  <c r="C31" l="1"/>
  <c r="D32"/>
  <c r="H33" s="1"/>
  <c r="E33" s="1"/>
  <c r="K32" l="1"/>
  <c r="I33"/>
  <c r="D33" s="1"/>
  <c r="J33"/>
  <c r="K33" l="1"/>
  <c r="J34"/>
  <c r="H34"/>
  <c r="E34" s="1"/>
  <c r="I34"/>
  <c r="C32"/>
  <c r="F32"/>
  <c r="C33" l="1"/>
  <c r="F33"/>
  <c r="D34"/>
  <c r="I35" l="1"/>
  <c r="H35"/>
  <c r="E35" s="1"/>
  <c r="J35"/>
  <c r="K34"/>
  <c r="C34" s="1"/>
  <c r="D35" l="1"/>
  <c r="F34"/>
  <c r="I36" l="1"/>
  <c r="K35"/>
  <c r="C35" s="1"/>
  <c r="H36"/>
  <c r="E36" s="1"/>
  <c r="J36"/>
  <c r="D36" l="1"/>
  <c r="H37" s="1"/>
  <c r="F35"/>
  <c r="F36" l="1"/>
  <c r="I37"/>
  <c r="D37" s="1"/>
  <c r="J37"/>
  <c r="K36"/>
  <c r="C36" s="1"/>
  <c r="E37"/>
  <c r="I38" l="1"/>
  <c r="D38" s="1"/>
  <c r="J38"/>
  <c r="K37"/>
  <c r="C37" s="1"/>
  <c r="H38"/>
  <c r="E38" s="1"/>
  <c r="I39" l="1"/>
  <c r="K38"/>
  <c r="J39"/>
  <c r="H39"/>
  <c r="E39" s="1"/>
  <c r="F37"/>
  <c r="F38" l="1"/>
  <c r="C38"/>
  <c r="D39"/>
  <c r="J40" l="1"/>
  <c r="H40"/>
  <c r="E40" s="1"/>
  <c r="K39"/>
  <c r="F39" s="1"/>
  <c r="I40"/>
  <c r="D40" l="1"/>
  <c r="C39"/>
  <c r="H41" l="1"/>
  <c r="E41" s="1"/>
  <c r="K40"/>
  <c r="F40" s="1"/>
  <c r="I41"/>
  <c r="J41"/>
  <c r="D41" l="1"/>
  <c r="H42" s="1"/>
  <c r="E42" s="1"/>
  <c r="C40"/>
  <c r="K41" l="1"/>
  <c r="F41" s="1"/>
  <c r="J42"/>
  <c r="I42"/>
  <c r="D42" s="1"/>
  <c r="I43" l="1"/>
  <c r="K42"/>
  <c r="H43"/>
  <c r="E43" s="1"/>
  <c r="J43"/>
  <c r="C41"/>
  <c r="C42" l="1"/>
  <c r="D43"/>
  <c r="F42"/>
  <c r="I44" l="1"/>
  <c r="K43"/>
  <c r="C43" s="1"/>
  <c r="H44"/>
  <c r="E44" s="1"/>
  <c r="J44"/>
  <c r="D44" l="1"/>
  <c r="F43"/>
  <c r="J45" l="1"/>
  <c r="H45"/>
  <c r="E45" s="1"/>
  <c r="I45"/>
  <c r="K44"/>
  <c r="C44" s="1"/>
  <c r="D45" l="1"/>
  <c r="F44"/>
  <c r="F45" l="1"/>
  <c r="H46"/>
  <c r="E46" s="1"/>
  <c r="J46"/>
  <c r="I46"/>
  <c r="K45"/>
  <c r="C45" s="1"/>
  <c r="D46" l="1"/>
  <c r="H47" s="1"/>
  <c r="E47" s="1"/>
  <c r="J47" l="1"/>
  <c r="K46"/>
  <c r="I47"/>
  <c r="D47" s="1"/>
  <c r="H48" l="1"/>
  <c r="E48" s="1"/>
  <c r="I48"/>
  <c r="J48"/>
  <c r="K47"/>
  <c r="C46"/>
  <c r="F46"/>
  <c r="C47" l="1"/>
  <c r="D48"/>
  <c r="H49" s="1"/>
  <c r="E49" s="1"/>
  <c r="F47"/>
  <c r="F48" l="1"/>
  <c r="I49"/>
  <c r="D49" s="1"/>
  <c r="J49"/>
  <c r="K48"/>
  <c r="C48" s="1"/>
  <c r="K49" l="1"/>
  <c r="C49" s="1"/>
  <c r="I50"/>
  <c r="J50"/>
  <c r="H50"/>
  <c r="E50" s="1"/>
  <c r="F49" l="1"/>
  <c r="D50"/>
  <c r="I51" l="1"/>
  <c r="H51"/>
  <c r="E51" s="1"/>
  <c r="J51"/>
  <c r="K50"/>
  <c r="C50" s="1"/>
  <c r="F50" l="1"/>
  <c r="D51"/>
  <c r="H52" l="1"/>
  <c r="E52" s="1"/>
  <c r="J52"/>
  <c r="K51"/>
  <c r="C51" s="1"/>
  <c r="I52"/>
  <c r="D52" l="1"/>
  <c r="F51"/>
  <c r="K52" l="1"/>
  <c r="C52" s="1"/>
  <c r="I53"/>
  <c r="J53"/>
  <c r="H53"/>
  <c r="E53" s="1"/>
  <c r="H54" l="1"/>
  <c r="E54" s="1"/>
  <c r="F52"/>
  <c r="D53"/>
  <c r="K53" l="1"/>
  <c r="C53" s="1"/>
  <c r="J54"/>
  <c r="I54"/>
  <c r="D54" s="1"/>
  <c r="K54" l="1"/>
  <c r="C54" s="1"/>
  <c r="J55"/>
  <c r="H55"/>
  <c r="E55" s="1"/>
  <c r="I55"/>
  <c r="F53"/>
  <c r="F54" l="1"/>
  <c r="D55"/>
  <c r="J56" l="1"/>
  <c r="K55"/>
  <c r="C55" s="1"/>
  <c r="H56"/>
  <c r="E56" s="1"/>
  <c r="I56"/>
  <c r="D56" l="1"/>
  <c r="F55"/>
  <c r="J57" l="1"/>
  <c r="H57"/>
  <c r="E57" s="1"/>
  <c r="K56"/>
  <c r="C56" s="1"/>
  <c r="I57"/>
  <c r="F56" l="1"/>
  <c r="D57"/>
  <c r="J58" l="1"/>
  <c r="H58"/>
  <c r="E58" s="1"/>
  <c r="K57"/>
  <c r="F57" s="1"/>
  <c r="I58"/>
  <c r="D58" l="1"/>
  <c r="C57"/>
  <c r="J59" l="1"/>
  <c r="I59"/>
  <c r="K58"/>
  <c r="F58" s="1"/>
  <c r="H59"/>
  <c r="E59" s="1"/>
  <c r="C58" l="1"/>
  <c r="D59"/>
  <c r="J60" l="1"/>
  <c r="K59"/>
  <c r="C59" s="1"/>
  <c r="H60"/>
  <c r="E60" s="1"/>
  <c r="I60"/>
  <c r="F59" l="1"/>
  <c r="D60"/>
  <c r="H61" l="1"/>
  <c r="E61" s="1"/>
  <c r="J61"/>
  <c r="K60"/>
  <c r="F60" s="1"/>
  <c r="I61"/>
  <c r="D61" l="1"/>
  <c r="H62" s="1"/>
  <c r="E62" s="1"/>
  <c r="C60"/>
  <c r="I62" l="1"/>
  <c r="D62" s="1"/>
  <c r="J62"/>
  <c r="K61"/>
  <c r="F61" s="1"/>
  <c r="C61" l="1"/>
  <c r="H63"/>
  <c r="E63" s="1"/>
  <c r="I63"/>
  <c r="J63"/>
  <c r="K62"/>
  <c r="C62" l="1"/>
  <c r="D63"/>
  <c r="H64" s="1"/>
  <c r="E64" s="1"/>
  <c r="F62"/>
  <c r="K63" l="1"/>
  <c r="C63" s="1"/>
  <c r="I64"/>
  <c r="D64" s="1"/>
  <c r="J64"/>
  <c r="H65" l="1"/>
  <c r="E65" s="1"/>
  <c r="K64"/>
  <c r="I65"/>
  <c r="J65"/>
  <c r="F63"/>
  <c r="F64" l="1"/>
  <c r="D65"/>
  <c r="H66" s="1"/>
  <c r="E66" s="1"/>
  <c r="C64"/>
  <c r="C65" l="1"/>
  <c r="J66"/>
  <c r="I66"/>
  <c r="D66" s="1"/>
  <c r="K65"/>
  <c r="F65" s="1"/>
  <c r="K66" l="1"/>
  <c r="F66" s="1"/>
  <c r="J67"/>
  <c r="I67"/>
  <c r="H67"/>
  <c r="E67" s="1"/>
  <c r="C66" l="1"/>
  <c r="D67"/>
  <c r="K67" l="1"/>
  <c r="H68"/>
  <c r="E68" s="1"/>
  <c r="I68"/>
  <c r="J68"/>
  <c r="C67" l="1"/>
  <c r="F67"/>
  <c r="D68"/>
  <c r="J69" l="1"/>
  <c r="H69"/>
  <c r="E69" s="1"/>
  <c r="K68"/>
  <c r="F68" s="1"/>
  <c r="I69"/>
  <c r="D69" l="1"/>
  <c r="C68"/>
  <c r="J70" l="1"/>
  <c r="K69"/>
  <c r="F69" s="1"/>
  <c r="I70"/>
  <c r="H70"/>
  <c r="E70" s="1"/>
  <c r="C69" l="1"/>
  <c r="D70"/>
  <c r="H71" l="1"/>
  <c r="E71" s="1"/>
  <c r="K70"/>
  <c r="F70" s="1"/>
  <c r="I71"/>
  <c r="J71"/>
  <c r="D71" l="1"/>
  <c r="H72" s="1"/>
  <c r="E72" s="1"/>
  <c r="C70"/>
  <c r="J72" l="1"/>
  <c r="K71"/>
  <c r="F71" s="1"/>
  <c r="I72"/>
  <c r="D72" s="1"/>
  <c r="C71" l="1"/>
  <c r="H73"/>
  <c r="E73" s="1"/>
  <c r="I73"/>
  <c r="J73"/>
  <c r="K72"/>
  <c r="C72" l="1"/>
  <c r="F72"/>
  <c r="D73"/>
  <c r="H74" l="1"/>
  <c r="E74" s="1"/>
  <c r="I74"/>
  <c r="K73"/>
  <c r="J74"/>
  <c r="C73" l="1"/>
  <c r="F73"/>
  <c r="D74"/>
  <c r="H75" l="1"/>
  <c r="E75" s="1"/>
  <c r="I75"/>
  <c r="K74"/>
  <c r="C74" s="1"/>
  <c r="J75"/>
  <c r="D75" l="1"/>
  <c r="H76" s="1"/>
  <c r="E76" s="1"/>
  <c r="F74"/>
  <c r="I76" l="1"/>
  <c r="D76" s="1"/>
  <c r="J76"/>
  <c r="K75"/>
  <c r="C75" s="1"/>
  <c r="H77" l="1"/>
  <c r="E77" s="1"/>
  <c r="K76"/>
  <c r="C76" s="1"/>
  <c r="I77"/>
  <c r="J77"/>
  <c r="F75"/>
  <c r="D77" l="1"/>
  <c r="F76"/>
  <c r="H78" l="1"/>
  <c r="E78" s="1"/>
  <c r="J78"/>
  <c r="I78"/>
  <c r="K77"/>
  <c r="C77" s="1"/>
  <c r="D78" l="1"/>
  <c r="F77"/>
  <c r="H79" l="1"/>
  <c r="E79" s="1"/>
  <c r="K78"/>
  <c r="C78" s="1"/>
  <c r="J79"/>
  <c r="I79"/>
  <c r="D79" l="1"/>
  <c r="F78"/>
  <c r="H80" l="1"/>
  <c r="E80" s="1"/>
  <c r="J80"/>
  <c r="K79"/>
  <c r="C79" s="1"/>
  <c r="I80"/>
  <c r="D80" l="1"/>
  <c r="F79"/>
  <c r="H81" l="1"/>
  <c r="E81" s="1"/>
  <c r="J81"/>
  <c r="K80"/>
  <c r="C80" s="1"/>
  <c r="I81"/>
  <c r="D81" l="1"/>
  <c r="F80"/>
  <c r="H82" l="1"/>
  <c r="E82" s="1"/>
  <c r="I82"/>
  <c r="K81"/>
  <c r="C81" s="1"/>
  <c r="J82"/>
  <c r="D82" l="1"/>
  <c r="M81" s="1"/>
  <c r="F81"/>
  <c r="H83" l="1"/>
  <c r="E83" s="1"/>
  <c r="J83"/>
  <c r="K82"/>
  <c r="C82" s="1"/>
  <c r="I83"/>
  <c r="D83" l="1"/>
  <c r="H84" s="1"/>
  <c r="E84" s="1"/>
  <c r="F82"/>
  <c r="J84" l="1"/>
  <c r="I84"/>
  <c r="D84" s="1"/>
  <c r="H85" s="1"/>
  <c r="E85" s="1"/>
  <c r="K83"/>
  <c r="F83" s="1"/>
  <c r="K84" l="1"/>
  <c r="F84" s="1"/>
  <c r="I85"/>
  <c r="D85" s="1"/>
  <c r="H86" s="1"/>
  <c r="E86" s="1"/>
  <c r="J85"/>
  <c r="C83"/>
  <c r="C84" l="1"/>
  <c r="J86"/>
  <c r="I86"/>
  <c r="D86" s="1"/>
  <c r="H87" s="1"/>
  <c r="E87" s="1"/>
  <c r="K85"/>
  <c r="F85" s="1"/>
  <c r="I87" l="1"/>
  <c r="D87" s="1"/>
  <c r="H88" s="1"/>
  <c r="E88" s="1"/>
  <c r="J87"/>
  <c r="K86"/>
  <c r="F86" s="1"/>
  <c r="C85"/>
  <c r="C86" l="1"/>
  <c r="K87"/>
  <c r="F87" s="1"/>
  <c r="I88"/>
  <c r="D88" s="1"/>
  <c r="H89" s="1"/>
  <c r="E89" s="1"/>
  <c r="J88"/>
  <c r="C87" l="1"/>
  <c r="K88"/>
  <c r="F88" s="1"/>
  <c r="J89"/>
  <c r="I89"/>
  <c r="D89" s="1"/>
  <c r="I90" s="1"/>
  <c r="H90" l="1"/>
  <c r="E90" s="1"/>
  <c r="K89"/>
  <c r="F89" s="1"/>
  <c r="J90"/>
  <c r="C88"/>
  <c r="C89" l="1"/>
  <c r="D90"/>
  <c r="I91" s="1"/>
  <c r="H91" l="1"/>
  <c r="E91" s="1"/>
  <c r="K90"/>
  <c r="F90" s="1"/>
  <c r="J91"/>
  <c r="D91" l="1"/>
  <c r="H92" s="1"/>
  <c r="E92" s="1"/>
  <c r="C90"/>
  <c r="K91" l="1"/>
  <c r="F91" s="1"/>
  <c r="J92"/>
  <c r="I92"/>
  <c r="D92" s="1"/>
  <c r="H93" s="1"/>
  <c r="E93" s="1"/>
  <c r="J93" l="1"/>
  <c r="I93"/>
  <c r="D93" s="1"/>
  <c r="H94" s="1"/>
  <c r="E94" s="1"/>
  <c r="K92"/>
  <c r="C92" s="1"/>
  <c r="C91"/>
  <c r="F92" l="1"/>
  <c r="J94"/>
  <c r="I94"/>
  <c r="D94" s="1"/>
  <c r="H95" s="1"/>
  <c r="E95" s="1"/>
  <c r="K93"/>
  <c r="C93" s="1"/>
  <c r="K94" l="1"/>
  <c r="C94" s="1"/>
  <c r="J95"/>
  <c r="I95"/>
  <c r="D95" s="1"/>
  <c r="F93"/>
  <c r="F94" l="1"/>
  <c r="K95"/>
  <c r="C95" s="1"/>
  <c r="H96"/>
  <c r="E96" s="1"/>
  <c r="J96"/>
  <c r="I96"/>
  <c r="F95" l="1"/>
  <c r="D96"/>
  <c r="I97" l="1"/>
  <c r="H97"/>
  <c r="E97" s="1"/>
  <c r="K96"/>
  <c r="C96" s="1"/>
  <c r="J97"/>
  <c r="D97" l="1"/>
  <c r="I98" s="1"/>
  <c r="F96"/>
  <c r="H98" l="1"/>
  <c r="E98" s="1"/>
  <c r="J98"/>
  <c r="K97"/>
  <c r="C97" s="1"/>
  <c r="D98" l="1"/>
  <c r="H99" s="1"/>
  <c r="E99" s="1"/>
  <c r="F97"/>
  <c r="K98" l="1"/>
  <c r="C98" s="1"/>
  <c r="I99"/>
  <c r="D99" s="1"/>
  <c r="I100" s="1"/>
  <c r="J99"/>
  <c r="J100" l="1"/>
  <c r="F98"/>
  <c r="H100"/>
  <c r="E100" s="1"/>
  <c r="K99"/>
  <c r="C99" s="1"/>
  <c r="F99" l="1"/>
  <c r="D100"/>
  <c r="J101" s="1"/>
  <c r="H101" l="1"/>
  <c r="E101" s="1"/>
  <c r="K100"/>
  <c r="C100" s="1"/>
  <c r="I101"/>
  <c r="D101" l="1"/>
  <c r="J102" s="1"/>
  <c r="F100"/>
  <c r="I102" l="1"/>
  <c r="K101"/>
  <c r="F101" s="1"/>
  <c r="H102"/>
  <c r="E102" s="1"/>
  <c r="C101" l="1"/>
  <c r="D102"/>
  <c r="K102" s="1"/>
  <c r="F102" s="1"/>
  <c r="C102" l="1"/>
  <c r="H103"/>
  <c r="E103" s="1"/>
  <c r="I103"/>
  <c r="J103"/>
  <c r="D103" l="1"/>
  <c r="H104" s="1"/>
  <c r="E104" s="1"/>
  <c r="K103" l="1"/>
  <c r="F103" s="1"/>
  <c r="I104"/>
  <c r="D104" s="1"/>
  <c r="I105" s="1"/>
  <c r="J104"/>
  <c r="H105" l="1"/>
  <c r="E105" s="1"/>
  <c r="J105"/>
  <c r="K104"/>
  <c r="F104" s="1"/>
  <c r="C103"/>
  <c r="C104" l="1"/>
  <c r="D105"/>
  <c r="I106" s="1"/>
  <c r="H106" l="1"/>
  <c r="E106" s="1"/>
  <c r="J106"/>
  <c r="K105"/>
  <c r="C105" s="1"/>
  <c r="D106" l="1"/>
  <c r="J107" s="1"/>
  <c r="F105"/>
  <c r="H107" l="1"/>
  <c r="E107" s="1"/>
  <c r="K106"/>
  <c r="C106" s="1"/>
  <c r="I107"/>
  <c r="F106" l="1"/>
  <c r="D107"/>
  <c r="K107" s="1"/>
  <c r="C107" s="1"/>
  <c r="F107" l="1"/>
  <c r="I108"/>
  <c r="J108"/>
  <c r="H108"/>
  <c r="E108" s="1"/>
  <c r="D108" l="1"/>
  <c r="J109" s="1"/>
  <c r="H109" l="1"/>
  <c r="E109" s="1"/>
  <c r="K108"/>
  <c r="C108" s="1"/>
  <c r="I109"/>
  <c r="D109" l="1"/>
  <c r="H110" s="1"/>
  <c r="E110" s="1"/>
  <c r="F108"/>
  <c r="J110" l="1"/>
  <c r="K109"/>
  <c r="C109" s="1"/>
  <c r="I110"/>
  <c r="D110" s="1"/>
  <c r="H111" s="1"/>
  <c r="E111" s="1"/>
  <c r="K110" l="1"/>
  <c r="C110" s="1"/>
  <c r="F109"/>
  <c r="J111"/>
  <c r="I111"/>
  <c r="D111" s="1"/>
  <c r="K111" s="1"/>
  <c r="C111" l="1"/>
  <c r="F110"/>
  <c r="F111" s="1"/>
  <c r="J112"/>
  <c r="I112"/>
  <c r="H112"/>
  <c r="E112" s="1"/>
  <c r="D112" l="1"/>
  <c r="I113" s="1"/>
  <c r="H113" l="1"/>
  <c r="E113" s="1"/>
  <c r="K112"/>
  <c r="F112" s="1"/>
  <c r="J113"/>
  <c r="D113" l="1"/>
  <c r="I114" s="1"/>
  <c r="C112"/>
  <c r="H114" l="1"/>
  <c r="E114" s="1"/>
  <c r="J114"/>
  <c r="K113"/>
  <c r="F113" s="1"/>
  <c r="D114" l="1"/>
  <c r="J115" s="1"/>
  <c r="C113"/>
  <c r="H115" l="1"/>
  <c r="E115" s="1"/>
  <c r="I115"/>
  <c r="K114"/>
  <c r="F114" s="1"/>
  <c r="H116" l="1"/>
  <c r="E116" s="1"/>
  <c r="C114"/>
  <c r="D115"/>
  <c r="K115" s="1"/>
  <c r="J116" l="1"/>
  <c r="I116"/>
  <c r="D116" s="1"/>
  <c r="H117" s="1"/>
  <c r="E117" s="1"/>
  <c r="F115"/>
  <c r="C115"/>
  <c r="I117" l="1"/>
  <c r="D117" s="1"/>
  <c r="H118" s="1"/>
  <c r="E118" s="1"/>
  <c r="J117"/>
  <c r="K116"/>
  <c r="C116" s="1"/>
  <c r="F116" l="1"/>
  <c r="K117"/>
  <c r="C117" s="1"/>
  <c r="J118"/>
  <c r="I118"/>
  <c r="D118" s="1"/>
  <c r="H119" s="1"/>
  <c r="E119" s="1"/>
  <c r="F117" l="1"/>
  <c r="J119"/>
  <c r="K118"/>
  <c r="I119"/>
  <c r="D119" s="1"/>
  <c r="K119" s="1"/>
  <c r="F118" l="1"/>
  <c r="F119" s="1"/>
  <c r="C118"/>
  <c r="C119" s="1"/>
  <c r="I120"/>
  <c r="J120"/>
  <c r="H120"/>
  <c r="E120" s="1"/>
  <c r="D120" l="1"/>
  <c r="H121" s="1"/>
  <c r="E121" s="1"/>
  <c r="J121" l="1"/>
  <c r="K120"/>
  <c r="F120" s="1"/>
  <c r="I121"/>
  <c r="D121" s="1"/>
  <c r="J122" s="1"/>
  <c r="H122" l="1"/>
  <c r="E122" s="1"/>
  <c r="K121"/>
  <c r="F121" s="1"/>
  <c r="I122"/>
  <c r="C120"/>
  <c r="C121" l="1"/>
  <c r="D122"/>
  <c r="I123" s="1"/>
  <c r="H123" l="1"/>
  <c r="E123" s="1"/>
  <c r="J123"/>
  <c r="K122"/>
  <c r="F122" s="1"/>
  <c r="D123" l="1"/>
  <c r="J124" s="1"/>
  <c r="C122"/>
  <c r="H124" l="1"/>
  <c r="E124" s="1"/>
  <c r="K123"/>
  <c r="F123" s="1"/>
  <c r="I124"/>
  <c r="H125" l="1"/>
  <c r="E125" s="1"/>
  <c r="C123"/>
  <c r="D124"/>
  <c r="I125" s="1"/>
  <c r="D125" l="1"/>
  <c r="H126" s="1"/>
  <c r="E126" s="1"/>
  <c r="K124"/>
  <c r="C124" s="1"/>
  <c r="J125"/>
  <c r="K125" l="1"/>
  <c r="C125" s="1"/>
  <c r="I126"/>
  <c r="D126" s="1"/>
  <c r="I127" s="1"/>
  <c r="J126"/>
  <c r="F124"/>
  <c r="F125" l="1"/>
  <c r="H127"/>
  <c r="E127" s="1"/>
  <c r="K126"/>
  <c r="C126" s="1"/>
  <c r="J127"/>
  <c r="F126" l="1"/>
  <c r="D127"/>
  <c r="H128" s="1"/>
  <c r="E128" s="1"/>
  <c r="K127" l="1"/>
  <c r="C127" s="1"/>
  <c r="J128"/>
  <c r="I128"/>
  <c r="D128" s="1"/>
  <c r="H129" s="1"/>
  <c r="E129" s="1"/>
  <c r="K128" l="1"/>
  <c r="C128" s="1"/>
  <c r="I129"/>
  <c r="D129" s="1"/>
  <c r="H130" s="1"/>
  <c r="E130" s="1"/>
  <c r="J129"/>
  <c r="F127"/>
  <c r="F128" l="1"/>
  <c r="J130"/>
  <c r="K129"/>
  <c r="C129" s="1"/>
  <c r="I130"/>
  <c r="D130" s="1"/>
  <c r="J131" s="1"/>
  <c r="F129" l="1"/>
  <c r="F130" s="1"/>
  <c r="H131"/>
  <c r="E131" s="1"/>
  <c r="I131"/>
  <c r="K130"/>
  <c r="C130" s="1"/>
  <c r="D131" l="1"/>
  <c r="I132" s="1"/>
  <c r="K131" l="1"/>
  <c r="C131" s="1"/>
  <c r="H132"/>
  <c r="E132" s="1"/>
  <c r="J132"/>
  <c r="F131" l="1"/>
  <c r="D132"/>
  <c r="H133" s="1"/>
  <c r="E133" s="1"/>
  <c r="I133" l="1"/>
  <c r="D133" s="1"/>
  <c r="H134" s="1"/>
  <c r="E134" s="1"/>
  <c r="J133"/>
  <c r="K132"/>
  <c r="C132" s="1"/>
  <c r="K133" l="1"/>
  <c r="C133" s="1"/>
  <c r="J134"/>
  <c r="F132"/>
  <c r="I134"/>
  <c r="D134" s="1"/>
  <c r="J135" s="1"/>
  <c r="F133" l="1"/>
  <c r="K134"/>
  <c r="C134" s="1"/>
  <c r="I135"/>
  <c r="H135"/>
  <c r="E135" s="1"/>
  <c r="F134" l="1"/>
  <c r="D135"/>
  <c r="J136" s="1"/>
  <c r="H136" l="1"/>
  <c r="E136" s="1"/>
  <c r="K135"/>
  <c r="C135" s="1"/>
  <c r="I136"/>
  <c r="F135" l="1"/>
  <c r="D136"/>
  <c r="J137" s="1"/>
  <c r="I137" l="1"/>
  <c r="H137"/>
  <c r="E137" s="1"/>
  <c r="K136"/>
  <c r="C136" s="1"/>
  <c r="D137" l="1"/>
  <c r="J138" s="1"/>
  <c r="F136"/>
  <c r="K137" l="1"/>
  <c r="C137" s="1"/>
  <c r="I138"/>
  <c r="H138"/>
  <c r="E138" s="1"/>
  <c r="F137" l="1"/>
  <c r="D138"/>
  <c r="H139" s="1"/>
  <c r="E139" s="1"/>
  <c r="I139" l="1"/>
  <c r="D139" s="1"/>
  <c r="H140" s="1"/>
  <c r="E140" s="1"/>
  <c r="J139"/>
  <c r="K138"/>
  <c r="F138" s="1"/>
  <c r="C138" l="1"/>
  <c r="J140"/>
  <c r="K139"/>
  <c r="F139" s="1"/>
  <c r="I140"/>
  <c r="D140" s="1"/>
  <c r="I141" s="1"/>
  <c r="J141" l="1"/>
  <c r="K140"/>
  <c r="F140" s="1"/>
  <c r="C139"/>
  <c r="H141"/>
  <c r="E141" s="1"/>
  <c r="C140" l="1"/>
  <c r="D141"/>
  <c r="H142" s="1"/>
  <c r="E142" s="1"/>
  <c r="I142" l="1"/>
  <c r="D142" s="1"/>
  <c r="K142" s="1"/>
  <c r="K141"/>
  <c r="C141" s="1"/>
  <c r="J142"/>
  <c r="C142" l="1"/>
  <c r="H143"/>
  <c r="E143" s="1"/>
  <c r="J143"/>
  <c r="I143"/>
  <c r="F141"/>
  <c r="F142" s="1"/>
  <c r="D143" l="1"/>
  <c r="H144" s="1"/>
  <c r="E144" s="1"/>
  <c r="K143" l="1"/>
  <c r="F143" s="1"/>
  <c r="I144"/>
  <c r="D144" s="1"/>
  <c r="I145" s="1"/>
  <c r="J144"/>
  <c r="J145" l="1"/>
  <c r="H145"/>
  <c r="E145" s="1"/>
  <c r="K144"/>
  <c r="C144" s="1"/>
  <c r="C143"/>
  <c r="F144" l="1"/>
  <c r="D145"/>
  <c r="K145" s="1"/>
  <c r="F145" l="1"/>
  <c r="C145"/>
  <c r="H146"/>
  <c r="E146" s="1"/>
  <c r="J146"/>
  <c r="I146"/>
  <c r="D146" l="1"/>
  <c r="H147" s="1"/>
  <c r="E147" s="1"/>
  <c r="J147" l="1"/>
  <c r="I147"/>
  <c r="D147" s="1"/>
  <c r="J148" s="1"/>
  <c r="K146"/>
  <c r="C146" s="1"/>
  <c r="H148" l="1"/>
  <c r="E148" s="1"/>
  <c r="I148"/>
  <c r="K147"/>
  <c r="C147" s="1"/>
  <c r="F146"/>
  <c r="F147" l="1"/>
  <c r="D148"/>
  <c r="J149" s="1"/>
  <c r="I149" l="1"/>
  <c r="K148"/>
  <c r="C148" s="1"/>
  <c r="H149"/>
  <c r="E149" s="1"/>
  <c r="D149" l="1"/>
  <c r="K149" s="1"/>
  <c r="C149" s="1"/>
  <c r="F148"/>
  <c r="F149" l="1"/>
  <c r="I150"/>
  <c r="J150"/>
  <c r="H150"/>
  <c r="E150" s="1"/>
  <c r="D150" l="1"/>
  <c r="K150" s="1"/>
  <c r="F150" s="1"/>
  <c r="J151" l="1"/>
  <c r="H151"/>
  <c r="E151" s="1"/>
  <c r="C150"/>
  <c r="I151"/>
  <c r="D151" l="1"/>
  <c r="J152" s="1"/>
  <c r="H152" l="1"/>
  <c r="E152" s="1"/>
  <c r="K151"/>
  <c r="F151" s="1"/>
  <c r="I152"/>
  <c r="D152" l="1"/>
  <c r="H153" s="1"/>
  <c r="E153" s="1"/>
  <c r="C151"/>
  <c r="I153" l="1"/>
  <c r="D153" s="1"/>
  <c r="K153" s="1"/>
  <c r="K152"/>
  <c r="F152" s="1"/>
  <c r="J153"/>
  <c r="F153" l="1"/>
  <c r="C152"/>
  <c r="C153" s="1"/>
  <c r="H154"/>
  <c r="E154" s="1"/>
  <c r="J154"/>
  <c r="I154"/>
  <c r="D154" l="1"/>
  <c r="J155" s="1"/>
  <c r="H155" l="1"/>
  <c r="E155" s="1"/>
  <c r="K154"/>
  <c r="F154" s="1"/>
  <c r="I155"/>
  <c r="D155" l="1"/>
  <c r="K155" s="1"/>
  <c r="F155" s="1"/>
  <c r="C154"/>
  <c r="C155" l="1"/>
  <c r="H156"/>
  <c r="E156" s="1"/>
  <c r="I156"/>
  <c r="J156"/>
  <c r="D156" l="1"/>
  <c r="K156" s="1"/>
  <c r="F156" s="1"/>
  <c r="C156" l="1"/>
  <c r="H157"/>
  <c r="E157" s="1"/>
  <c r="J157"/>
  <c r="I157"/>
  <c r="D157" l="1"/>
  <c r="I158" s="1"/>
  <c r="K157" l="1"/>
  <c r="F157" s="1"/>
  <c r="H158"/>
  <c r="E158" s="1"/>
  <c r="J158"/>
  <c r="D158" l="1"/>
  <c r="K158" s="1"/>
  <c r="F158" s="1"/>
  <c r="C157"/>
  <c r="C158" l="1"/>
  <c r="H159"/>
  <c r="E159" s="1"/>
  <c r="I159"/>
  <c r="J159"/>
  <c r="D159" l="1"/>
  <c r="H160" s="1"/>
  <c r="E160" s="1"/>
  <c r="I160" l="1"/>
  <c r="D160" s="1"/>
  <c r="H161" s="1"/>
  <c r="E161" s="1"/>
  <c r="J160"/>
  <c r="K159"/>
  <c r="F159" s="1"/>
  <c r="C159" l="1"/>
  <c r="C160" s="1"/>
  <c r="I161"/>
  <c r="D161" s="1"/>
  <c r="H162" s="1"/>
  <c r="E162" s="1"/>
  <c r="J161"/>
  <c r="K160"/>
  <c r="F160" s="1"/>
  <c r="J162" l="1"/>
  <c r="K161"/>
  <c r="F161" s="1"/>
  <c r="I162"/>
  <c r="D162" s="1"/>
  <c r="I163" s="1"/>
  <c r="K162" l="1"/>
  <c r="F162" s="1"/>
  <c r="C161"/>
  <c r="H163"/>
  <c r="E163" s="1"/>
  <c r="J163"/>
  <c r="C162" l="1"/>
  <c r="D163"/>
  <c r="J164" s="1"/>
  <c r="H164" l="1"/>
  <c r="E164" s="1"/>
  <c r="I164"/>
  <c r="K163"/>
  <c r="C163" s="1"/>
  <c r="F163" l="1"/>
  <c r="D164"/>
  <c r="I165" s="1"/>
  <c r="H165" l="1"/>
  <c r="E165" s="1"/>
  <c r="K164"/>
  <c r="F164" s="1"/>
  <c r="J165"/>
  <c r="D165" l="1"/>
  <c r="H166" s="1"/>
  <c r="E166" s="1"/>
  <c r="C164"/>
  <c r="K165" l="1"/>
  <c r="F165" s="1"/>
  <c r="I166"/>
  <c r="D166" s="1"/>
  <c r="H167" s="1"/>
  <c r="E167" s="1"/>
  <c r="J166"/>
  <c r="C165" l="1"/>
  <c r="J167"/>
  <c r="K166"/>
  <c r="F166" s="1"/>
  <c r="I167"/>
  <c r="D167" s="1"/>
  <c r="J168" s="1"/>
  <c r="C166" l="1"/>
  <c r="K167"/>
  <c r="F167" s="1"/>
  <c r="H168"/>
  <c r="E168" s="1"/>
  <c r="I168"/>
  <c r="C167" l="1"/>
  <c r="D168"/>
  <c r="J169" s="1"/>
  <c r="H169" l="1"/>
  <c r="E169" s="1"/>
  <c r="K168"/>
  <c r="F168" s="1"/>
  <c r="I169"/>
  <c r="D169" l="1"/>
  <c r="J170" s="1"/>
  <c r="C168"/>
  <c r="K169" l="1"/>
  <c r="F169" s="1"/>
  <c r="I170"/>
  <c r="H170"/>
  <c r="E170" s="1"/>
  <c r="C169" l="1"/>
  <c r="D170"/>
  <c r="H171" s="1"/>
  <c r="E171" s="1"/>
  <c r="J171" l="1"/>
  <c r="K170"/>
  <c r="F170" s="1"/>
  <c r="I171"/>
  <c r="D171" s="1"/>
  <c r="I172" s="1"/>
  <c r="H172" l="1"/>
  <c r="E172" s="1"/>
  <c r="J172"/>
  <c r="K171"/>
  <c r="C171" s="1"/>
  <c r="C170"/>
  <c r="D172" l="1"/>
  <c r="K172" s="1"/>
  <c r="C172" s="1"/>
  <c r="F171"/>
  <c r="F172" l="1"/>
  <c r="I173"/>
  <c r="H173"/>
  <c r="E173" s="1"/>
  <c r="J173"/>
  <c r="D173" l="1"/>
  <c r="J174" s="1"/>
  <c r="H174" l="1"/>
  <c r="E174" s="1"/>
  <c r="K173"/>
  <c r="C173" s="1"/>
  <c r="I174"/>
  <c r="D174" l="1"/>
  <c r="I175" s="1"/>
  <c r="F173"/>
  <c r="H175" l="1"/>
  <c r="E175" s="1"/>
  <c r="J175"/>
  <c r="K174"/>
  <c r="C174" s="1"/>
  <c r="D175" l="1"/>
  <c r="I176" s="1"/>
  <c r="F174"/>
  <c r="H176" l="1"/>
  <c r="E176" s="1"/>
  <c r="J176"/>
  <c r="K175"/>
  <c r="C175" s="1"/>
  <c r="D176" l="1"/>
  <c r="K176" s="1"/>
  <c r="C176" s="1"/>
  <c r="F175"/>
  <c r="F176" l="1"/>
  <c r="H177"/>
  <c r="E177" s="1"/>
  <c r="I177"/>
  <c r="J177"/>
  <c r="D177" l="1"/>
  <c r="I178" s="1"/>
  <c r="H178" l="1"/>
  <c r="E178" s="1"/>
  <c r="K177"/>
  <c r="C177" s="1"/>
  <c r="J178"/>
  <c r="D178" l="1"/>
  <c r="J179" s="1"/>
  <c r="F177"/>
  <c r="H179" l="1"/>
  <c r="E179" s="1"/>
  <c r="I179"/>
  <c r="K178"/>
  <c r="C178" s="1"/>
  <c r="F178" l="1"/>
  <c r="D179"/>
  <c r="H180" s="1"/>
  <c r="E180" s="1"/>
  <c r="K179" l="1"/>
  <c r="F179" s="1"/>
  <c r="J180"/>
  <c r="I180"/>
  <c r="D180" s="1"/>
  <c r="J181" s="1"/>
  <c r="I181" l="1"/>
  <c r="C179"/>
  <c r="C180" s="1"/>
  <c r="H181"/>
  <c r="E181" s="1"/>
  <c r="K180"/>
  <c r="F180" s="1"/>
  <c r="D181" l="1"/>
  <c r="J182" s="1"/>
  <c r="H182" l="1"/>
  <c r="E182" s="1"/>
  <c r="I182"/>
  <c r="K181"/>
  <c r="C181" s="1"/>
  <c r="D182" l="1"/>
  <c r="J183" s="1"/>
  <c r="F181"/>
  <c r="H183" l="1"/>
  <c r="E183" s="1"/>
  <c r="K182"/>
  <c r="C182" s="1"/>
  <c r="I183"/>
  <c r="H184" l="1"/>
  <c r="E184" s="1"/>
  <c r="F182"/>
  <c r="D183"/>
  <c r="J184" s="1"/>
  <c r="I184" l="1"/>
  <c r="D184" s="1"/>
  <c r="H185" s="1"/>
  <c r="E185" s="1"/>
  <c r="K183"/>
  <c r="F183" s="1"/>
  <c r="K184" l="1"/>
  <c r="C184" s="1"/>
  <c r="J185"/>
  <c r="I185"/>
  <c r="D185" s="1"/>
  <c r="K185" s="1"/>
  <c r="C183"/>
  <c r="C185" l="1"/>
  <c r="J186"/>
  <c r="F184"/>
  <c r="F185" s="1"/>
  <c r="H186"/>
  <c r="E186" s="1"/>
  <c r="I186"/>
  <c r="D186" l="1"/>
  <c r="I187" s="1"/>
  <c r="H187" l="1"/>
  <c r="E187" s="1"/>
  <c r="K186"/>
  <c r="C186" s="1"/>
  <c r="J187"/>
  <c r="H188" l="1"/>
  <c r="E188" s="1"/>
  <c r="F186"/>
  <c r="D187"/>
  <c r="K187" s="1"/>
  <c r="C187" s="1"/>
  <c r="F187" l="1"/>
  <c r="I188"/>
  <c r="D188" s="1"/>
  <c r="H189" s="1"/>
  <c r="E189" s="1"/>
  <c r="J188"/>
  <c r="J189" l="1"/>
  <c r="I189"/>
  <c r="D189" s="1"/>
  <c r="H190" s="1"/>
  <c r="E190" s="1"/>
  <c r="K188"/>
  <c r="F188" s="1"/>
  <c r="J190" l="1"/>
  <c r="I190"/>
  <c r="D190" s="1"/>
  <c r="H191" s="1"/>
  <c r="E191" s="1"/>
  <c r="K189"/>
  <c r="F189" s="1"/>
  <c r="C188"/>
  <c r="C189" l="1"/>
  <c r="K190"/>
  <c r="F190" s="1"/>
  <c r="I191"/>
  <c r="D191" s="1"/>
  <c r="I192" s="1"/>
  <c r="J191"/>
  <c r="K191" l="1"/>
  <c r="F191" s="1"/>
  <c r="J192"/>
  <c r="C190"/>
  <c r="H192"/>
  <c r="E192" s="1"/>
  <c r="C191" l="1"/>
  <c r="D192"/>
  <c r="K192" s="1"/>
  <c r="F192" s="1"/>
  <c r="C192" l="1"/>
  <c r="H193"/>
  <c r="E193" s="1"/>
  <c r="I193"/>
  <c r="J193"/>
  <c r="D193" l="1"/>
  <c r="J194" s="1"/>
  <c r="I194" l="1"/>
  <c r="K193"/>
  <c r="F193" s="1"/>
  <c r="H194"/>
  <c r="E194" s="1"/>
  <c r="D194" l="1"/>
  <c r="K194" s="1"/>
  <c r="F194" s="1"/>
  <c r="C193"/>
  <c r="C194" l="1"/>
  <c r="H195"/>
  <c r="E195" s="1"/>
  <c r="J195"/>
  <c r="I195"/>
  <c r="D195" l="1"/>
  <c r="I196" s="1"/>
  <c r="J196" l="1"/>
  <c r="K195"/>
  <c r="F195" s="1"/>
  <c r="H196"/>
  <c r="E196" s="1"/>
  <c r="D196" l="1"/>
  <c r="I197" s="1"/>
  <c r="C195"/>
  <c r="K196" l="1"/>
  <c r="F196" s="1"/>
  <c r="H197"/>
  <c r="E197" s="1"/>
  <c r="J197"/>
  <c r="C196" l="1"/>
  <c r="D197"/>
  <c r="K197" s="1"/>
  <c r="F197" s="1"/>
  <c r="C197" l="1"/>
  <c r="J198"/>
  <c r="H198"/>
  <c r="E198" s="1"/>
  <c r="I198"/>
  <c r="D198" l="1"/>
  <c r="J199" s="1"/>
  <c r="K198" l="1"/>
  <c r="F198" s="1"/>
  <c r="H199"/>
  <c r="E199" s="1"/>
  <c r="I199"/>
  <c r="D199" l="1"/>
  <c r="I200" s="1"/>
  <c r="C198"/>
  <c r="H200" l="1"/>
  <c r="E200" s="1"/>
  <c r="J200"/>
  <c r="K199"/>
  <c r="F199" s="1"/>
  <c r="D200" l="1"/>
  <c r="H201" s="1"/>
  <c r="E201" s="1"/>
  <c r="C199"/>
  <c r="K200" l="1"/>
  <c r="F200" s="1"/>
  <c r="I201"/>
  <c r="D201" s="1"/>
  <c r="K201" s="1"/>
  <c r="J201"/>
  <c r="F201" l="1"/>
  <c r="C200"/>
  <c r="C201" s="1"/>
  <c r="H202"/>
  <c r="E202" s="1"/>
  <c r="I202"/>
  <c r="J202"/>
  <c r="D202" l="1"/>
  <c r="H203" s="1"/>
  <c r="E203" s="1"/>
  <c r="K202" l="1"/>
  <c r="C202" s="1"/>
  <c r="J203"/>
  <c r="I203"/>
  <c r="D203" s="1"/>
  <c r="K203" s="1"/>
  <c r="C203" l="1"/>
  <c r="F202"/>
  <c r="F203" s="1"/>
  <c r="H204"/>
  <c r="E204" s="1"/>
  <c r="I204"/>
  <c r="J204"/>
  <c r="D204" l="1"/>
  <c r="K204" s="1"/>
  <c r="F204" s="1"/>
  <c r="H205" l="1"/>
  <c r="E205" s="1"/>
  <c r="J205"/>
  <c r="I205"/>
  <c r="C204"/>
  <c r="D205" l="1"/>
  <c r="I206" s="1"/>
  <c r="H206" l="1"/>
  <c r="E206" s="1"/>
  <c r="K205"/>
  <c r="F205" s="1"/>
  <c r="J206"/>
  <c r="D206" l="1"/>
  <c r="J207" s="1"/>
  <c r="C205"/>
  <c r="H207" l="1"/>
  <c r="E207" s="1"/>
  <c r="I207"/>
  <c r="K206"/>
  <c r="F206" s="1"/>
  <c r="D207" l="1"/>
  <c r="H208" s="1"/>
  <c r="E208" s="1"/>
  <c r="C206"/>
  <c r="J208" l="1"/>
  <c r="I208"/>
  <c r="D208" s="1"/>
  <c r="H209" s="1"/>
  <c r="E209" s="1"/>
  <c r="K207"/>
  <c r="F207" s="1"/>
  <c r="K208" l="1"/>
  <c r="F208" s="1"/>
  <c r="J209"/>
  <c r="C207"/>
  <c r="I209"/>
  <c r="D209" s="1"/>
  <c r="I210" s="1"/>
  <c r="C208" l="1"/>
  <c r="J210"/>
  <c r="K209"/>
  <c r="F209" s="1"/>
  <c r="H210"/>
  <c r="E210" s="1"/>
  <c r="C209" l="1"/>
  <c r="D210"/>
  <c r="H211" s="1"/>
  <c r="E211" s="1"/>
  <c r="J211" l="1"/>
  <c r="I211"/>
  <c r="D211" s="1"/>
  <c r="H212" s="1"/>
  <c r="E212" s="1"/>
  <c r="K210"/>
  <c r="F210" s="1"/>
  <c r="K211" l="1"/>
  <c r="F211" s="1"/>
  <c r="I212"/>
  <c r="D212" s="1"/>
  <c r="K212" s="1"/>
  <c r="J212"/>
  <c r="C210"/>
  <c r="F212" l="1"/>
  <c r="C211"/>
  <c r="C212" s="1"/>
  <c r="I213"/>
  <c r="J213"/>
  <c r="H213"/>
  <c r="E213" s="1"/>
  <c r="D213" l="1"/>
  <c r="J214" s="1"/>
  <c r="H214" l="1"/>
  <c r="E214" s="1"/>
  <c r="K213"/>
  <c r="F213" s="1"/>
  <c r="I214"/>
  <c r="D214" l="1"/>
  <c r="I215" s="1"/>
  <c r="C213"/>
  <c r="J215" l="1"/>
  <c r="H215"/>
  <c r="E215" s="1"/>
  <c r="K214"/>
  <c r="F214" s="1"/>
  <c r="D215" l="1"/>
  <c r="J216" s="1"/>
  <c r="C214"/>
  <c r="H216" l="1"/>
  <c r="E216" s="1"/>
  <c r="K215"/>
  <c r="F215" s="1"/>
  <c r="I216"/>
  <c r="C215" l="1"/>
  <c r="D216"/>
  <c r="H217" s="1"/>
  <c r="E217" s="1"/>
  <c r="J217" l="1"/>
  <c r="I217"/>
  <c r="D217" s="1"/>
  <c r="H218" s="1"/>
  <c r="E218" s="1"/>
  <c r="K216"/>
  <c r="C216" s="1"/>
  <c r="J218" l="1"/>
  <c r="I218"/>
  <c r="D218" s="1"/>
  <c r="H219" s="1"/>
  <c r="E219" s="1"/>
  <c r="K217"/>
  <c r="C217" s="1"/>
  <c r="F216"/>
  <c r="F217" l="1"/>
  <c r="I219"/>
  <c r="D219" s="1"/>
  <c r="H220" s="1"/>
  <c r="E220" s="1"/>
  <c r="J219"/>
  <c r="K218"/>
  <c r="C218" s="1"/>
  <c r="K219" l="1"/>
  <c r="C219" s="1"/>
  <c r="I220"/>
  <c r="D220" s="1"/>
  <c r="H221" s="1"/>
  <c r="E221" s="1"/>
  <c r="J220"/>
  <c r="F218"/>
  <c r="F219" l="1"/>
  <c r="J221"/>
  <c r="K220"/>
  <c r="C220" s="1"/>
  <c r="I221"/>
  <c r="D221" s="1"/>
  <c r="K221" s="1"/>
  <c r="C221" l="1"/>
  <c r="F220"/>
  <c r="F221" s="1"/>
  <c r="H222"/>
  <c r="E222" s="1"/>
  <c r="I222"/>
  <c r="J222"/>
  <c r="D222" l="1"/>
  <c r="J223" s="1"/>
  <c r="H223" l="1"/>
  <c r="E223" s="1"/>
  <c r="I223"/>
  <c r="K222"/>
  <c r="C222" s="1"/>
  <c r="D223" l="1"/>
  <c r="J224" s="1"/>
  <c r="F222"/>
  <c r="K223" l="1"/>
  <c r="C223" s="1"/>
  <c r="H224"/>
  <c r="E224" s="1"/>
  <c r="I224"/>
  <c r="D224" l="1"/>
  <c r="I225" s="1"/>
  <c r="F223"/>
  <c r="H225" l="1"/>
  <c r="E225" s="1"/>
  <c r="K224"/>
  <c r="C224" s="1"/>
  <c r="J225"/>
  <c r="F224" l="1"/>
  <c r="D225"/>
  <c r="K225" s="1"/>
  <c r="C225" s="1"/>
  <c r="F225" l="1"/>
  <c r="H226"/>
  <c r="E226" s="1"/>
  <c r="J226"/>
  <c r="I226"/>
  <c r="D226" l="1"/>
  <c r="H227" s="1"/>
  <c r="E227" s="1"/>
  <c r="J227" l="1"/>
  <c r="I227"/>
  <c r="D227" s="1"/>
  <c r="H228" s="1"/>
  <c r="E228" s="1"/>
  <c r="K226"/>
  <c r="F226" s="1"/>
  <c r="J228" l="1"/>
  <c r="K227"/>
  <c r="C227" s="1"/>
  <c r="I228"/>
  <c r="D228" s="1"/>
  <c r="I229" s="1"/>
  <c r="C226"/>
  <c r="K228" l="1"/>
  <c r="C228" s="1"/>
  <c r="J229"/>
  <c r="F227"/>
  <c r="H229"/>
  <c r="E229" s="1"/>
  <c r="F228" l="1"/>
  <c r="D229"/>
  <c r="J230" s="1"/>
  <c r="H230" l="1"/>
  <c r="E230" s="1"/>
  <c r="I230"/>
  <c r="K229"/>
  <c r="C229" s="1"/>
  <c r="D230" l="1"/>
  <c r="H231" s="1"/>
  <c r="E231" s="1"/>
  <c r="F229"/>
  <c r="J231" l="1"/>
  <c r="K230"/>
  <c r="F230" s="1"/>
  <c r="I231"/>
  <c r="D231" s="1"/>
  <c r="H232" s="1"/>
  <c r="E232" s="1"/>
  <c r="C230" l="1"/>
  <c r="K231"/>
  <c r="F231" s="1"/>
  <c r="J232"/>
  <c r="I232"/>
  <c r="D232" s="1"/>
  <c r="K232" s="1"/>
  <c r="C231" l="1"/>
  <c r="C232" s="1"/>
  <c r="F232"/>
  <c r="I233"/>
  <c r="J233"/>
  <c r="H233"/>
  <c r="E233" s="1"/>
  <c r="D233" l="1"/>
  <c r="I234" s="1"/>
  <c r="H234" l="1"/>
  <c r="E234" s="1"/>
  <c r="J234"/>
  <c r="K233"/>
  <c r="F233" s="1"/>
  <c r="D234" l="1"/>
  <c r="H235" s="1"/>
  <c r="E235" s="1"/>
  <c r="C233"/>
  <c r="K234" l="1"/>
  <c r="F234" s="1"/>
  <c r="J235"/>
  <c r="I235"/>
  <c r="D235" s="1"/>
  <c r="I236" s="1"/>
  <c r="K235" l="1"/>
  <c r="F235" s="1"/>
  <c r="C234"/>
  <c r="H236"/>
  <c r="E236" s="1"/>
  <c r="J236"/>
  <c r="C235" l="1"/>
  <c r="D236"/>
  <c r="K236" s="1"/>
  <c r="F236" s="1"/>
  <c r="J237" l="1"/>
  <c r="H237"/>
  <c r="E237" s="1"/>
  <c r="C236"/>
  <c r="I237"/>
  <c r="D237" l="1"/>
  <c r="K237" s="1"/>
  <c r="C237" s="1"/>
  <c r="H238" l="1"/>
  <c r="E238" s="1"/>
  <c r="I238"/>
  <c r="J238"/>
  <c r="F237"/>
  <c r="D238" l="1"/>
  <c r="K238" s="1"/>
  <c r="F238" s="1"/>
  <c r="H239" l="1"/>
  <c r="E239" s="1"/>
  <c r="J239"/>
  <c r="I239"/>
  <c r="C238"/>
  <c r="D239" l="1"/>
  <c r="K239" s="1"/>
  <c r="F239" s="1"/>
  <c r="H240" l="1"/>
  <c r="E240" s="1"/>
  <c r="I240"/>
  <c r="J240"/>
  <c r="C239"/>
  <c r="D240" l="1"/>
  <c r="K240" s="1"/>
  <c r="F240" s="1"/>
  <c r="H241" l="1"/>
  <c r="E241" s="1"/>
  <c r="J241"/>
  <c r="I241"/>
  <c r="C240"/>
  <c r="D241" l="1"/>
  <c r="H242" s="1"/>
  <c r="E242" s="1"/>
  <c r="K241" l="1"/>
  <c r="C241" s="1"/>
  <c r="I242"/>
  <c r="D242" s="1"/>
  <c r="H243" s="1"/>
  <c r="E243" s="1"/>
  <c r="J242"/>
  <c r="F241" l="1"/>
  <c r="K242"/>
  <c r="C242" s="1"/>
  <c r="J243"/>
  <c r="I243"/>
  <c r="D243" s="1"/>
  <c r="H244" s="1"/>
  <c r="E244" s="1"/>
  <c r="F242" l="1"/>
  <c r="F243" s="1"/>
  <c r="I244"/>
  <c r="D244" s="1"/>
  <c r="H245" s="1"/>
  <c r="E245" s="1"/>
  <c r="K243"/>
  <c r="C243" s="1"/>
  <c r="J244"/>
  <c r="K244" l="1"/>
  <c r="C244" s="1"/>
  <c r="J245"/>
  <c r="I245"/>
  <c r="D245" s="1"/>
  <c r="H246" s="1"/>
  <c r="E246" s="1"/>
  <c r="F244" l="1"/>
  <c r="F245" s="1"/>
  <c r="K245"/>
  <c r="C245" s="1"/>
  <c r="I246"/>
  <c r="D246" s="1"/>
  <c r="I247" s="1"/>
  <c r="J246"/>
  <c r="K246" l="1"/>
  <c r="C246" s="1"/>
  <c r="H247"/>
  <c r="E247" s="1"/>
  <c r="J247"/>
  <c r="F246" l="1"/>
  <c r="D247"/>
  <c r="I248" s="1"/>
  <c r="J248" l="1"/>
  <c r="H248"/>
  <c r="E248" s="1"/>
  <c r="K247"/>
  <c r="C247" s="1"/>
  <c r="H249" l="1"/>
  <c r="E249" s="1"/>
  <c r="F247"/>
  <c r="D248"/>
  <c r="I249" s="1"/>
  <c r="D249" l="1"/>
  <c r="J250" s="1"/>
  <c r="K248"/>
  <c r="F248" s="1"/>
  <c r="J249"/>
  <c r="H250" l="1"/>
  <c r="E250" s="1"/>
  <c r="I250"/>
  <c r="K249"/>
  <c r="F249" s="1"/>
  <c r="C248"/>
  <c r="C249" l="1"/>
  <c r="D250"/>
  <c r="J251" s="1"/>
  <c r="H251" l="1"/>
  <c r="E251" s="1"/>
  <c r="I251"/>
  <c r="K250"/>
  <c r="F250" s="1"/>
  <c r="C250" l="1"/>
  <c r="D251"/>
  <c r="I252" s="1"/>
  <c r="H252" l="1"/>
  <c r="E252" s="1"/>
  <c r="J252"/>
  <c r="K251"/>
  <c r="F251" s="1"/>
  <c r="D252" l="1"/>
  <c r="J253" s="1"/>
  <c r="C251"/>
  <c r="I253" l="1"/>
  <c r="K252"/>
  <c r="F252" s="1"/>
  <c r="H253"/>
  <c r="E253" s="1"/>
  <c r="C252" l="1"/>
  <c r="D253"/>
  <c r="I254" s="1"/>
  <c r="H254" l="1"/>
  <c r="E254" s="1"/>
  <c r="J254"/>
  <c r="K253"/>
  <c r="C253" s="1"/>
  <c r="F253" l="1"/>
  <c r="D254"/>
  <c r="I255" s="1"/>
  <c r="H255" l="1"/>
  <c r="E255" s="1"/>
  <c r="J255"/>
  <c r="K254"/>
  <c r="F254" s="1"/>
  <c r="D255" l="1"/>
  <c r="H256" s="1"/>
  <c r="E256" s="1"/>
  <c r="C254"/>
  <c r="I256" l="1"/>
  <c r="D256" s="1"/>
  <c r="K256" s="1"/>
  <c r="J256"/>
  <c r="K255"/>
  <c r="F255" s="1"/>
  <c r="F256" l="1"/>
  <c r="I257"/>
  <c r="J257"/>
  <c r="C255"/>
  <c r="C256" s="1"/>
  <c r="H257"/>
  <c r="E257" s="1"/>
  <c r="D257" l="1"/>
  <c r="K257" s="1"/>
  <c r="F257" s="1"/>
  <c r="H258" l="1"/>
  <c r="E258" s="1"/>
  <c r="I258"/>
  <c r="J258"/>
  <c r="C257"/>
  <c r="D258" l="1"/>
  <c r="K258" s="1"/>
  <c r="F258" s="1"/>
  <c r="H259" l="1"/>
  <c r="E259" s="1"/>
  <c r="J259"/>
  <c r="I259"/>
  <c r="C258"/>
  <c r="D259" l="1"/>
  <c r="K259" s="1"/>
  <c r="C259" s="1"/>
  <c r="H260" l="1"/>
  <c r="E260" s="1"/>
  <c r="I260"/>
  <c r="J260"/>
  <c r="F259"/>
  <c r="D260" l="1"/>
  <c r="J261" s="1"/>
  <c r="K260" l="1"/>
  <c r="C260" s="1"/>
  <c r="H261"/>
  <c r="E261" s="1"/>
  <c r="I261"/>
  <c r="D261" l="1"/>
  <c r="K261" s="1"/>
  <c r="C261" s="1"/>
  <c r="F260"/>
  <c r="F261" l="1"/>
  <c r="H262"/>
  <c r="E262" s="1"/>
  <c r="J262"/>
  <c r="I262"/>
  <c r="D262" l="1"/>
  <c r="K262" s="1"/>
  <c r="F262" s="1"/>
  <c r="H263" l="1"/>
  <c r="E263" s="1"/>
  <c r="I263"/>
  <c r="J263"/>
  <c r="C262"/>
  <c r="H264" l="1"/>
  <c r="E264" s="1"/>
  <c r="D263"/>
  <c r="I264" s="1"/>
  <c r="D264" l="1"/>
  <c r="H265" s="1"/>
  <c r="E265" s="1"/>
  <c r="K263"/>
  <c r="F263" s="1"/>
  <c r="J264"/>
  <c r="J265" l="1"/>
  <c r="K264"/>
  <c r="F264" s="1"/>
  <c r="I265"/>
  <c r="D265" s="1"/>
  <c r="I266" s="1"/>
  <c r="C263"/>
  <c r="C264" l="1"/>
  <c r="H266"/>
  <c r="E266" s="1"/>
  <c r="K265"/>
  <c r="F265" s="1"/>
  <c r="J266"/>
  <c r="C265" l="1"/>
  <c r="C266" s="1"/>
  <c r="D266"/>
  <c r="K266" s="1"/>
  <c r="F266" s="1"/>
  <c r="H267" l="1"/>
  <c r="E267" s="1"/>
  <c r="I267"/>
  <c r="J267"/>
  <c r="D267" l="1"/>
  <c r="J268" s="1"/>
  <c r="H268" l="1"/>
  <c r="E268" s="1"/>
  <c r="I268"/>
  <c r="K267"/>
  <c r="F267" s="1"/>
  <c r="D268" l="1"/>
  <c r="I269" s="1"/>
  <c r="C267"/>
  <c r="K268" l="1"/>
  <c r="F268" s="1"/>
  <c r="H269"/>
  <c r="E269" s="1"/>
  <c r="J269"/>
  <c r="C268" l="1"/>
  <c r="C269" s="1"/>
  <c r="D269"/>
  <c r="K269" s="1"/>
  <c r="F269" s="1"/>
  <c r="H270" l="1"/>
  <c r="E270" s="1"/>
  <c r="J270"/>
  <c r="I270"/>
  <c r="D270" l="1"/>
  <c r="J271" s="1"/>
  <c r="H271" l="1"/>
  <c r="E271" s="1"/>
  <c r="I271"/>
  <c r="K270"/>
  <c r="F270" s="1"/>
  <c r="D271" l="1"/>
  <c r="I272" s="1"/>
  <c r="C270"/>
  <c r="J272" l="1"/>
  <c r="H272"/>
  <c r="E272" s="1"/>
  <c r="K271"/>
  <c r="F271" s="1"/>
  <c r="D272" l="1"/>
  <c r="I273" s="1"/>
  <c r="C271"/>
  <c r="H273" l="1"/>
  <c r="E273" s="1"/>
  <c r="K272"/>
  <c r="F272" s="1"/>
  <c r="J273"/>
  <c r="D273" l="1"/>
  <c r="K273" s="1"/>
  <c r="F273" s="1"/>
  <c r="C272"/>
  <c r="C273" l="1"/>
  <c r="H274"/>
  <c r="E274" s="1"/>
  <c r="J274"/>
  <c r="I274"/>
  <c r="D274" l="1"/>
  <c r="H275" s="1"/>
  <c r="E275" s="1"/>
  <c r="K274" l="1"/>
  <c r="F274" s="1"/>
  <c r="I275"/>
  <c r="D275" s="1"/>
  <c r="J276" s="1"/>
  <c r="J275"/>
  <c r="F275" l="1"/>
  <c r="C274"/>
  <c r="C275" s="1"/>
  <c r="H276"/>
  <c r="E276" s="1"/>
  <c r="I276"/>
  <c r="K275"/>
  <c r="D276" l="1"/>
  <c r="I277" s="1"/>
  <c r="H277" l="1"/>
  <c r="E277" s="1"/>
  <c r="J277"/>
  <c r="K276"/>
  <c r="F276" s="1"/>
  <c r="D277" l="1"/>
  <c r="K277" s="1"/>
  <c r="F277" s="1"/>
  <c r="C276"/>
  <c r="C277" l="1"/>
  <c r="H278"/>
  <c r="E278" s="1"/>
  <c r="I278"/>
  <c r="J278"/>
  <c r="D278" l="1"/>
  <c r="H279" s="1"/>
  <c r="E279" s="1"/>
  <c r="K278" l="1"/>
  <c r="F278" s="1"/>
  <c r="I279"/>
  <c r="D279" s="1"/>
  <c r="H280" s="1"/>
  <c r="E280" s="1"/>
  <c r="J279"/>
  <c r="K279" l="1"/>
  <c r="F279" s="1"/>
  <c r="I280"/>
  <c r="D280" s="1"/>
  <c r="H281" s="1"/>
  <c r="E281" s="1"/>
  <c r="J280"/>
  <c r="C278"/>
  <c r="C279" l="1"/>
  <c r="K280"/>
  <c r="F280" s="1"/>
  <c r="I281"/>
  <c r="D281" s="1"/>
  <c r="I282" s="1"/>
  <c r="J281"/>
  <c r="C280" l="1"/>
  <c r="C281" s="1"/>
  <c r="H282"/>
  <c r="E282" s="1"/>
  <c r="J282"/>
  <c r="K281"/>
  <c r="F281" s="1"/>
  <c r="H283" l="1"/>
  <c r="E283" s="1"/>
  <c r="D282"/>
  <c r="K282" s="1"/>
  <c r="F282" s="1"/>
  <c r="C282" l="1"/>
  <c r="I283"/>
  <c r="D283" s="1"/>
  <c r="J284" s="1"/>
  <c r="J283"/>
  <c r="H284" l="1"/>
  <c r="E284" s="1"/>
  <c r="I284"/>
  <c r="K283"/>
  <c r="F283" s="1"/>
  <c r="C283" l="1"/>
  <c r="D284"/>
  <c r="J285" s="1"/>
  <c r="C284" l="1"/>
  <c r="H285"/>
  <c r="E285" s="1"/>
  <c r="I285"/>
  <c r="K284"/>
  <c r="F284" s="1"/>
  <c r="D285" l="1"/>
  <c r="I286" s="1"/>
  <c r="K285" l="1"/>
  <c r="C285" s="1"/>
  <c r="H286"/>
  <c r="E286" s="1"/>
  <c r="J286"/>
  <c r="F285" l="1"/>
  <c r="D286"/>
  <c r="K286" s="1"/>
  <c r="C286" s="1"/>
  <c r="F286" l="1"/>
  <c r="H287"/>
  <c r="E287" s="1"/>
  <c r="I287"/>
  <c r="J287"/>
  <c r="D287" l="1"/>
  <c r="I288" s="1"/>
  <c r="H288" l="1"/>
  <c r="E288" s="1"/>
  <c r="K287"/>
  <c r="C287" s="1"/>
  <c r="J288"/>
  <c r="F287" l="1"/>
  <c r="D288"/>
  <c r="J289" s="1"/>
  <c r="K288" l="1"/>
  <c r="F288" s="1"/>
  <c r="I289"/>
  <c r="H289"/>
  <c r="E289" s="1"/>
  <c r="D289" l="1"/>
  <c r="K289" s="1"/>
  <c r="F289" s="1"/>
  <c r="C288"/>
  <c r="C289" l="1"/>
  <c r="H290"/>
  <c r="E290" s="1"/>
  <c r="I290"/>
  <c r="J290"/>
  <c r="D290" l="1"/>
  <c r="I291" s="1"/>
  <c r="H291" l="1"/>
  <c r="E291" s="1"/>
  <c r="J291"/>
  <c r="K290"/>
  <c r="F290" s="1"/>
  <c r="D291" l="1"/>
  <c r="H292" s="1"/>
  <c r="E292" s="1"/>
  <c r="C290"/>
  <c r="K291" l="1"/>
  <c r="F291" s="1"/>
  <c r="I292"/>
  <c r="D292" s="1"/>
  <c r="J293" s="1"/>
  <c r="J292"/>
  <c r="C291" l="1"/>
  <c r="K292"/>
  <c r="F292" s="1"/>
  <c r="I293"/>
  <c r="H293"/>
  <c r="E293" s="1"/>
  <c r="C292" l="1"/>
  <c r="D293"/>
  <c r="H294" s="1"/>
  <c r="E294" s="1"/>
  <c r="K293" l="1"/>
  <c r="C293" s="1"/>
  <c r="I294"/>
  <c r="D294" s="1"/>
  <c r="H295" s="1"/>
  <c r="E295" s="1"/>
  <c r="J294"/>
  <c r="F293" l="1"/>
  <c r="F294" s="1"/>
  <c r="F295" s="1"/>
  <c r="I295"/>
  <c r="D295" s="1"/>
  <c r="K295" s="1"/>
  <c r="K294"/>
  <c r="C294" s="1"/>
  <c r="J295"/>
  <c r="C295" l="1"/>
  <c r="J296"/>
  <c r="H296"/>
  <c r="E296" s="1"/>
  <c r="I296"/>
  <c r="D296" l="1"/>
  <c r="K296" s="1"/>
  <c r="F296" s="1"/>
  <c r="I297" l="1"/>
  <c r="H297"/>
  <c r="E297" s="1"/>
  <c r="J297"/>
  <c r="C296"/>
  <c r="D297" l="1"/>
  <c r="I298" s="1"/>
  <c r="H298" l="1"/>
  <c r="E298" s="1"/>
  <c r="K297"/>
  <c r="C297" s="1"/>
  <c r="J298"/>
  <c r="D298" l="1"/>
  <c r="K298" s="1"/>
  <c r="C298" s="1"/>
  <c r="F297"/>
  <c r="F298" l="1"/>
  <c r="I299"/>
  <c r="H299"/>
  <c r="E299" s="1"/>
  <c r="J299"/>
  <c r="D299" l="1"/>
  <c r="K299" s="1"/>
  <c r="F299" s="1"/>
  <c r="H300" l="1"/>
  <c r="E300" s="1"/>
  <c r="I300"/>
  <c r="J300"/>
  <c r="C299"/>
  <c r="D300" l="1"/>
  <c r="J301" s="1"/>
  <c r="H301" l="1"/>
  <c r="E301" s="1"/>
  <c r="I301"/>
  <c r="K300"/>
  <c r="C300" s="1"/>
  <c r="D301" l="1"/>
  <c r="J302" s="1"/>
  <c r="F300"/>
  <c r="K301" l="1"/>
  <c r="C301" s="1"/>
  <c r="H302"/>
  <c r="E302" s="1"/>
  <c r="I302"/>
  <c r="F301" l="1"/>
  <c r="D302"/>
  <c r="J303" s="1"/>
  <c r="H303" l="1"/>
  <c r="E303" s="1"/>
  <c r="K302"/>
  <c r="C302" s="1"/>
  <c r="I303"/>
  <c r="D303" l="1"/>
  <c r="J304" s="1"/>
  <c r="F302"/>
  <c r="H304" l="1"/>
  <c r="E304" s="1"/>
  <c r="K303"/>
  <c r="C303" s="1"/>
  <c r="I304"/>
  <c r="D304" l="1"/>
  <c r="H305" s="1"/>
  <c r="E305" s="1"/>
  <c r="F303"/>
  <c r="J305" l="1"/>
  <c r="I305"/>
  <c r="D305" s="1"/>
  <c r="H306" s="1"/>
  <c r="E306" s="1"/>
  <c r="K304"/>
  <c r="C304" s="1"/>
  <c r="F304" l="1"/>
  <c r="F305" s="1"/>
  <c r="I306"/>
  <c r="D306" s="1"/>
  <c r="H307" s="1"/>
  <c r="E307" s="1"/>
  <c r="K305"/>
  <c r="C305" s="1"/>
  <c r="J306"/>
  <c r="J307" l="1"/>
  <c r="I307"/>
  <c r="D307" s="1"/>
  <c r="I308" s="1"/>
  <c r="K306"/>
  <c r="C306" s="1"/>
  <c r="F306" l="1"/>
  <c r="F307" s="1"/>
  <c r="K307"/>
  <c r="C307" s="1"/>
  <c r="H308"/>
  <c r="E308" s="1"/>
  <c r="J308"/>
  <c r="D308" l="1"/>
  <c r="J309" s="1"/>
  <c r="H309" l="1"/>
  <c r="E309" s="1"/>
  <c r="K308"/>
  <c r="C308" s="1"/>
  <c r="I309"/>
  <c r="D309" l="1"/>
  <c r="H310" s="1"/>
  <c r="E310" s="1"/>
  <c r="F308"/>
  <c r="K309" l="1"/>
  <c r="C309" s="1"/>
  <c r="J310"/>
  <c r="I310"/>
  <c r="D310" s="1"/>
  <c r="H311" s="1"/>
  <c r="E311" s="1"/>
  <c r="F309" l="1"/>
  <c r="F310" s="1"/>
  <c r="J311"/>
  <c r="I311"/>
  <c r="D311" s="1"/>
  <c r="K311" s="1"/>
  <c r="K310"/>
  <c r="C310" s="1"/>
  <c r="F311" l="1"/>
  <c r="H312"/>
  <c r="E312" s="1"/>
  <c r="C311"/>
  <c r="I312"/>
  <c r="J312"/>
  <c r="D312" l="1"/>
  <c r="J313" s="1"/>
  <c r="I313" l="1"/>
  <c r="H313"/>
  <c r="E313" s="1"/>
  <c r="K312"/>
  <c r="C312" s="1"/>
  <c r="D313" l="1"/>
  <c r="H314" s="1"/>
  <c r="E314" s="1"/>
  <c r="F312"/>
  <c r="K313" l="1"/>
  <c r="C313" s="1"/>
  <c r="J314"/>
  <c r="I314"/>
  <c r="D314" s="1"/>
  <c r="H315" s="1"/>
  <c r="E315" s="1"/>
  <c r="K314" l="1"/>
  <c r="C314" s="1"/>
  <c r="F313"/>
  <c r="J315"/>
  <c r="I315"/>
  <c r="D315" s="1"/>
  <c r="H316" s="1"/>
  <c r="E316" s="1"/>
  <c r="F314" l="1"/>
  <c r="F315" s="1"/>
  <c r="I316"/>
  <c r="D316" s="1"/>
  <c r="H317" s="1"/>
  <c r="E317" s="1"/>
  <c r="J316"/>
  <c r="K315"/>
  <c r="C315" s="1"/>
  <c r="I317" l="1"/>
  <c r="D317" s="1"/>
  <c r="H318" s="1"/>
  <c r="E318" s="1"/>
  <c r="J317"/>
  <c r="K316"/>
  <c r="C316" s="1"/>
  <c r="I318" l="1"/>
  <c r="D318" s="1"/>
  <c r="H319" s="1"/>
  <c r="E319" s="1"/>
  <c r="J318"/>
  <c r="K317"/>
  <c r="C317" s="1"/>
  <c r="F316"/>
  <c r="F317" l="1"/>
  <c r="I319"/>
  <c r="D319" s="1"/>
  <c r="H320" s="1"/>
  <c r="E320" s="1"/>
  <c r="K318"/>
  <c r="C318" s="1"/>
  <c r="J319"/>
  <c r="J320" l="1"/>
  <c r="I320"/>
  <c r="D320" s="1"/>
  <c r="H321" s="1"/>
  <c r="E321" s="1"/>
  <c r="F318"/>
  <c r="F319" s="1"/>
  <c r="K319"/>
  <c r="C319" s="1"/>
  <c r="K320" l="1"/>
  <c r="C320" s="1"/>
  <c r="C321" s="1"/>
  <c r="J321"/>
  <c r="I321"/>
  <c r="D321" s="1"/>
  <c r="K321" s="1"/>
  <c r="I322" l="1"/>
  <c r="F320"/>
  <c r="F321" s="1"/>
  <c r="H322"/>
  <c r="E322" s="1"/>
  <c r="J322"/>
  <c r="D322" l="1"/>
  <c r="K322" s="1"/>
  <c r="C322" s="1"/>
  <c r="H323" l="1"/>
  <c r="E323" s="1"/>
  <c r="I323"/>
  <c r="J323"/>
  <c r="F322"/>
  <c r="D323" l="1"/>
  <c r="H324" s="1"/>
  <c r="E324" s="1"/>
  <c r="K323" l="1"/>
  <c r="C323" s="1"/>
  <c r="I324"/>
  <c r="D324" s="1"/>
  <c r="H325" s="1"/>
  <c r="E325" s="1"/>
  <c r="J324"/>
  <c r="I325" l="1"/>
  <c r="D325" s="1"/>
  <c r="H326" s="1"/>
  <c r="E326" s="1"/>
  <c r="K324"/>
  <c r="C324" s="1"/>
  <c r="J325"/>
  <c r="F323"/>
  <c r="F324" l="1"/>
  <c r="F325" s="1"/>
  <c r="J326"/>
  <c r="I326"/>
  <c r="D326" s="1"/>
  <c r="H327" s="1"/>
  <c r="E327" s="1"/>
  <c r="K325"/>
  <c r="C325" s="1"/>
  <c r="J327" l="1"/>
  <c r="I327"/>
  <c r="D327" s="1"/>
  <c r="H328" s="1"/>
  <c r="E328" s="1"/>
  <c r="K326"/>
  <c r="F326" s="1"/>
  <c r="I328" l="1"/>
  <c r="D328" s="1"/>
  <c r="J329" s="1"/>
  <c r="C326"/>
  <c r="C327" s="1"/>
  <c r="J328"/>
  <c r="K327"/>
  <c r="F327" s="1"/>
  <c r="H329" l="1"/>
  <c r="E329" s="1"/>
  <c r="K328"/>
  <c r="F328" s="1"/>
  <c r="I329"/>
  <c r="C328" l="1"/>
  <c r="D329"/>
  <c r="J330" s="1"/>
  <c r="K329" l="1"/>
  <c r="C329" s="1"/>
  <c r="H330"/>
  <c r="E330" s="1"/>
  <c r="I330"/>
  <c r="F329" l="1"/>
  <c r="D330"/>
  <c r="I331" s="1"/>
  <c r="K330" l="1"/>
  <c r="F330" s="1"/>
  <c r="J331"/>
  <c r="H331"/>
  <c r="E331" s="1"/>
  <c r="D331" l="1"/>
  <c r="I332" s="1"/>
  <c r="C330"/>
  <c r="H332" l="1"/>
  <c r="E332" s="1"/>
  <c r="J332"/>
  <c r="K331"/>
  <c r="F331" s="1"/>
  <c r="D332" l="1"/>
  <c r="J333" s="1"/>
  <c r="C331"/>
  <c r="K332" l="1"/>
  <c r="F332" s="1"/>
  <c r="H333"/>
  <c r="E333" s="1"/>
  <c r="I333"/>
  <c r="C332" l="1"/>
  <c r="D333"/>
  <c r="H334" s="1"/>
  <c r="E334" s="1"/>
  <c r="I334" l="1"/>
  <c r="D334" s="1"/>
  <c r="H335" s="1"/>
  <c r="E335" s="1"/>
  <c r="K333"/>
  <c r="F333" s="1"/>
  <c r="J334"/>
  <c r="I335" l="1"/>
  <c r="D335" s="1"/>
  <c r="H336" s="1"/>
  <c r="E336" s="1"/>
  <c r="J335"/>
  <c r="K334"/>
  <c r="F334" s="1"/>
  <c r="C333"/>
  <c r="C334" l="1"/>
  <c r="J336"/>
  <c r="K335"/>
  <c r="F335" s="1"/>
  <c r="I336"/>
  <c r="D336" s="1"/>
  <c r="H337" s="1"/>
  <c r="E337" s="1"/>
  <c r="J337" l="1"/>
  <c r="K336"/>
  <c r="F336" s="1"/>
  <c r="I337"/>
  <c r="D337" s="1"/>
  <c r="J338" s="1"/>
  <c r="C335"/>
  <c r="C336" l="1"/>
  <c r="K337"/>
  <c r="F337" s="1"/>
  <c r="I338"/>
  <c r="H338"/>
  <c r="E338" s="1"/>
  <c r="C337" l="1"/>
  <c r="D338"/>
  <c r="J339" s="1"/>
  <c r="K338" l="1"/>
  <c r="F338" s="1"/>
  <c r="H339"/>
  <c r="E339" s="1"/>
  <c r="I339"/>
  <c r="C338" l="1"/>
  <c r="D339"/>
  <c r="K339" s="1"/>
  <c r="F339" s="1"/>
  <c r="C339" l="1"/>
  <c r="H340"/>
  <c r="E340" s="1"/>
  <c r="I340"/>
  <c r="J340"/>
  <c r="D340" l="1"/>
  <c r="K340" s="1"/>
  <c r="F340" s="1"/>
  <c r="C340" l="1"/>
  <c r="I341"/>
  <c r="H341"/>
  <c r="E341" s="1"/>
  <c r="J341"/>
  <c r="D341" l="1"/>
  <c r="K341" s="1"/>
  <c r="F341" s="1"/>
  <c r="J342" l="1"/>
  <c r="H342"/>
  <c r="E342" s="1"/>
  <c r="I342"/>
  <c r="C341"/>
  <c r="D342" l="1"/>
  <c r="K342" s="1"/>
  <c r="F342" s="1"/>
  <c r="H343" l="1"/>
  <c r="E343" s="1"/>
  <c r="C342"/>
  <c r="J343"/>
  <c r="I343"/>
  <c r="D343" l="1"/>
  <c r="H344" s="1"/>
  <c r="E344" s="1"/>
  <c r="I344" l="1"/>
  <c r="D344" s="1"/>
  <c r="H345" s="1"/>
  <c r="E345" s="1"/>
  <c r="K343"/>
  <c r="C343" s="1"/>
  <c r="J344"/>
  <c r="F343" l="1"/>
  <c r="K344"/>
  <c r="C344" s="1"/>
  <c r="I345"/>
  <c r="D345" s="1"/>
  <c r="H346" s="1"/>
  <c r="E346" s="1"/>
  <c r="J345"/>
  <c r="F344" l="1"/>
  <c r="J346"/>
  <c r="K345"/>
  <c r="C345" s="1"/>
  <c r="I346"/>
  <c r="D346" s="1"/>
  <c r="I347" s="1"/>
  <c r="F345" l="1"/>
  <c r="F346" s="1"/>
  <c r="K346"/>
  <c r="C346" s="1"/>
  <c r="H347"/>
  <c r="E347" s="1"/>
  <c r="J347"/>
  <c r="D347" l="1"/>
  <c r="H348" s="1"/>
  <c r="E348" s="1"/>
  <c r="I348" l="1"/>
  <c r="D348" s="1"/>
  <c r="H349" s="1"/>
  <c r="E349" s="1"/>
  <c r="J348"/>
  <c r="K347"/>
  <c r="F347" s="1"/>
  <c r="K348" l="1"/>
  <c r="F348" s="1"/>
  <c r="C347"/>
  <c r="I349"/>
  <c r="D349" s="1"/>
  <c r="H350" s="1"/>
  <c r="E350" s="1"/>
  <c r="J349"/>
  <c r="C348" l="1"/>
  <c r="I350"/>
  <c r="D350" s="1"/>
  <c r="H351" s="1"/>
  <c r="E351" s="1"/>
  <c r="K349"/>
  <c r="F349" s="1"/>
  <c r="J350"/>
  <c r="K350" l="1"/>
  <c r="F350" s="1"/>
  <c r="F351" s="1"/>
  <c r="C349"/>
  <c r="I351"/>
  <c r="D351" s="1"/>
  <c r="K351" s="1"/>
  <c r="J351"/>
  <c r="C350" l="1"/>
  <c r="C351" s="1"/>
  <c r="I352"/>
  <c r="J352"/>
  <c r="H352"/>
  <c r="E352" s="1"/>
  <c r="D352" l="1"/>
  <c r="J353" s="1"/>
  <c r="K352" l="1"/>
  <c r="F352" s="1"/>
  <c r="H353"/>
  <c r="E353" s="1"/>
  <c r="I353"/>
  <c r="C352" l="1"/>
  <c r="D353"/>
  <c r="H354" s="1"/>
  <c r="E354" s="1"/>
  <c r="I354" l="1"/>
  <c r="D354" s="1"/>
  <c r="J355" s="1"/>
  <c r="J354"/>
  <c r="K353"/>
  <c r="C353" s="1"/>
  <c r="F353" l="1"/>
  <c r="F354" s="1"/>
  <c r="K354"/>
  <c r="C354" s="1"/>
  <c r="H355"/>
  <c r="E355" s="1"/>
  <c r="I355"/>
  <c r="D355" l="1"/>
  <c r="J356" s="1"/>
  <c r="H356" l="1"/>
  <c r="E356" s="1"/>
  <c r="K355"/>
  <c r="F355" s="1"/>
  <c r="I356"/>
  <c r="D356" l="1"/>
  <c r="H357" s="1"/>
  <c r="E357" s="1"/>
  <c r="C355"/>
  <c r="J357" l="1"/>
  <c r="I357"/>
  <c r="D357" s="1"/>
  <c r="H358" s="1"/>
  <c r="E358" s="1"/>
  <c r="K356"/>
  <c r="F356" s="1"/>
  <c r="J358" l="1"/>
  <c r="C356"/>
  <c r="K357"/>
  <c r="F357" s="1"/>
  <c r="I358"/>
  <c r="D358" s="1"/>
  <c r="H359" s="1"/>
  <c r="E359" s="1"/>
  <c r="C357" l="1"/>
  <c r="K358"/>
  <c r="F358" s="1"/>
  <c r="J359"/>
  <c r="I359"/>
  <c r="D359" s="1"/>
  <c r="H360" s="1"/>
  <c r="E360" s="1"/>
  <c r="F359" l="1"/>
  <c r="C358"/>
  <c r="C359" s="1"/>
  <c r="I360"/>
  <c r="D360" s="1"/>
  <c r="H361" s="1"/>
  <c r="E361" s="1"/>
  <c r="K359"/>
  <c r="J360"/>
  <c r="F360" l="1"/>
  <c r="K360"/>
  <c r="C360" s="1"/>
  <c r="I361"/>
  <c r="D361" s="1"/>
  <c r="J361"/>
  <c r="H362" l="1"/>
  <c r="E362" s="1"/>
  <c r="I362"/>
  <c r="K361"/>
  <c r="J362"/>
  <c r="C361" l="1"/>
  <c r="F361"/>
  <c r="D362"/>
  <c r="H363" l="1"/>
  <c r="E363" s="1"/>
  <c r="J363"/>
  <c r="K362"/>
  <c r="F362" s="1"/>
  <c r="I363"/>
  <c r="D363" l="1"/>
  <c r="C362"/>
  <c r="K363" l="1"/>
  <c r="F363" s="1"/>
  <c r="J364"/>
  <c r="I364"/>
  <c r="D364" s="1"/>
  <c r="H364"/>
  <c r="E364" s="1"/>
  <c r="J365" l="1"/>
  <c r="I365"/>
  <c r="D365" s="1"/>
  <c r="K364"/>
  <c r="F364" s="1"/>
  <c r="H365"/>
  <c r="E365" s="1"/>
  <c r="C363"/>
  <c r="I366" l="1"/>
  <c r="D366" s="1"/>
  <c r="K365"/>
  <c r="F365" s="1"/>
  <c r="J366"/>
  <c r="H366"/>
  <c r="E366" s="1"/>
  <c r="C364"/>
  <c r="I367" l="1"/>
  <c r="D367" s="1"/>
  <c r="K366"/>
  <c r="C366" s="1"/>
  <c r="J367"/>
  <c r="H367"/>
  <c r="E367" s="1"/>
  <c r="C365"/>
  <c r="I368" l="1"/>
  <c r="K367"/>
  <c r="C367" s="1"/>
  <c r="J368"/>
  <c r="H368"/>
  <c r="E368" s="1"/>
  <c r="F366"/>
  <c r="F367" l="1"/>
  <c r="D368"/>
  <c r="H369" s="1"/>
  <c r="E369" s="1"/>
  <c r="J369" l="1"/>
  <c r="I369"/>
  <c r="D369" s="1"/>
  <c r="H370" s="1"/>
  <c r="E370" s="1"/>
  <c r="K368"/>
  <c r="C368" s="1"/>
  <c r="K369" l="1"/>
  <c r="C369" s="1"/>
  <c r="I370"/>
  <c r="D370" s="1"/>
  <c r="K370" s="1"/>
  <c r="J370"/>
  <c r="F368"/>
  <c r="C370" l="1"/>
  <c r="F369"/>
  <c r="F370" s="1"/>
  <c r="H371"/>
  <c r="E371" s="1"/>
  <c r="J371"/>
  <c r="I371"/>
  <c r="D371" l="1"/>
  <c r="K371" s="1"/>
  <c r="C371" s="1"/>
  <c r="H372" l="1"/>
  <c r="E372" s="1"/>
  <c r="I372"/>
  <c r="J372"/>
  <c r="F371"/>
  <c r="D372" l="1"/>
  <c r="K372" s="1"/>
  <c r="C372" s="1"/>
  <c r="F372" l="1"/>
  <c r="H373"/>
  <c r="E373" s="1"/>
  <c r="I373"/>
  <c r="J373"/>
  <c r="D373" l="1"/>
  <c r="J374" s="1"/>
  <c r="K373" l="1"/>
  <c r="F373" s="1"/>
  <c r="H374"/>
  <c r="E374" s="1"/>
  <c r="I374"/>
  <c r="D374" l="1"/>
  <c r="J375" s="1"/>
  <c r="C373"/>
  <c r="C374" l="1"/>
  <c r="I375"/>
  <c r="H375"/>
  <c r="E375" s="1"/>
  <c r="K374"/>
  <c r="F374" s="1"/>
  <c r="D375" l="1"/>
  <c r="I376" s="1"/>
  <c r="H376" l="1"/>
  <c r="E376" s="1"/>
  <c r="K375"/>
  <c r="F375" s="1"/>
  <c r="J376"/>
  <c r="D376" l="1"/>
  <c r="J377" s="1"/>
  <c r="C375"/>
  <c r="H377" l="1"/>
  <c r="E377" s="1"/>
  <c r="K376"/>
  <c r="F376" s="1"/>
  <c r="I377"/>
  <c r="D377" l="1"/>
  <c r="H378" s="1"/>
  <c r="E378" s="1"/>
  <c r="C376"/>
  <c r="I378" l="1"/>
  <c r="D378" s="1"/>
  <c r="I379" s="1"/>
  <c r="K377"/>
  <c r="F377" s="1"/>
  <c r="J378"/>
  <c r="J379" l="1"/>
  <c r="C377"/>
  <c r="C378" s="1"/>
  <c r="H379"/>
  <c r="E379" s="1"/>
  <c r="K378"/>
  <c r="F378" s="1"/>
  <c r="D379" l="1"/>
  <c r="H380" s="1"/>
  <c r="E380" s="1"/>
  <c r="I380" l="1"/>
  <c r="D380" s="1"/>
  <c r="H381" s="1"/>
  <c r="E381" s="1"/>
  <c r="K379"/>
  <c r="C379" s="1"/>
  <c r="J380"/>
  <c r="K380" l="1"/>
  <c r="C380" s="1"/>
  <c r="F379"/>
  <c r="J381"/>
  <c r="I381"/>
  <c r="D381" s="1"/>
  <c r="H382" s="1"/>
  <c r="E382" s="1"/>
  <c r="F380" l="1"/>
  <c r="K381"/>
  <c r="C381" s="1"/>
  <c r="I382"/>
  <c r="D382" s="1"/>
  <c r="H383" s="1"/>
  <c r="E383" s="1"/>
  <c r="J382"/>
  <c r="F381" l="1"/>
  <c r="K382"/>
  <c r="C382" s="1"/>
  <c r="I383"/>
  <c r="D383" s="1"/>
  <c r="K383" s="1"/>
  <c r="J383"/>
  <c r="C383" l="1"/>
  <c r="F382"/>
  <c r="F383" s="1"/>
  <c r="I384"/>
  <c r="H384"/>
  <c r="E384" s="1"/>
  <c r="J384"/>
  <c r="D384" l="1"/>
  <c r="H385" s="1"/>
  <c r="E385" s="1"/>
  <c r="I385" l="1"/>
  <c r="D385" s="1"/>
  <c r="J386" s="1"/>
  <c r="J385"/>
  <c r="K384"/>
  <c r="C384" s="1"/>
  <c r="F384" l="1"/>
  <c r="K385"/>
  <c r="C385" s="1"/>
  <c r="H386"/>
  <c r="E386" s="1"/>
  <c r="I386"/>
  <c r="F385" l="1"/>
  <c r="H387"/>
  <c r="E387" s="1"/>
  <c r="D386"/>
  <c r="I387" s="1"/>
  <c r="D387" l="1"/>
  <c r="I388" s="1"/>
  <c r="K386"/>
  <c r="F386" s="1"/>
  <c r="J387"/>
  <c r="J388" l="1"/>
  <c r="K387"/>
  <c r="F387" s="1"/>
  <c r="H388"/>
  <c r="E388" s="1"/>
  <c r="C386"/>
  <c r="C387" l="1"/>
  <c r="D388"/>
  <c r="I389" s="1"/>
  <c r="J389" l="1"/>
  <c r="H389"/>
  <c r="E389" s="1"/>
  <c r="K388"/>
  <c r="F388" s="1"/>
  <c r="D389" l="1"/>
  <c r="H390" s="1"/>
  <c r="E390" s="1"/>
  <c r="C388"/>
  <c r="I390" l="1"/>
  <c r="D390" s="1"/>
  <c r="K390" s="1"/>
  <c r="K389"/>
  <c r="F389" s="1"/>
  <c r="J390"/>
  <c r="F390" l="1"/>
  <c r="H391"/>
  <c r="E391" s="1"/>
  <c r="I391"/>
  <c r="C389"/>
  <c r="C390" s="1"/>
  <c r="J391"/>
  <c r="D391" l="1"/>
  <c r="H392" s="1"/>
  <c r="E392" s="1"/>
  <c r="I392" l="1"/>
  <c r="D392" s="1"/>
  <c r="H393" s="1"/>
  <c r="E393" s="1"/>
  <c r="K391"/>
  <c r="C391" s="1"/>
  <c r="J392"/>
  <c r="K392" l="1"/>
  <c r="C392" s="1"/>
  <c r="F391"/>
  <c r="I393"/>
  <c r="D393" s="1"/>
  <c r="H394" s="1"/>
  <c r="E394" s="1"/>
  <c r="J393"/>
  <c r="F392" l="1"/>
  <c r="I394"/>
  <c r="D394" s="1"/>
  <c r="H395" s="1"/>
  <c r="E395" s="1"/>
  <c r="J394"/>
  <c r="K393"/>
  <c r="C393" s="1"/>
  <c r="I395" l="1"/>
  <c r="D395" s="1"/>
  <c r="K395" s="1"/>
  <c r="K394"/>
  <c r="C394" s="1"/>
  <c r="J395"/>
  <c r="F393"/>
  <c r="C395" l="1"/>
  <c r="F394"/>
  <c r="F395" s="1"/>
  <c r="H396"/>
  <c r="E396" s="1"/>
  <c r="J396"/>
  <c r="I396"/>
  <c r="D396" l="1"/>
  <c r="J397" s="1"/>
  <c r="K396" l="1"/>
  <c r="F396" s="1"/>
  <c r="H397"/>
  <c r="E397" s="1"/>
  <c r="I397"/>
  <c r="C396" l="1"/>
  <c r="D397"/>
  <c r="H398" s="1"/>
  <c r="E398" s="1"/>
  <c r="K397" l="1"/>
  <c r="F397" s="1"/>
  <c r="J398"/>
  <c r="I398"/>
  <c r="D398" s="1"/>
  <c r="H399" s="1"/>
  <c r="E399" s="1"/>
  <c r="C397" l="1"/>
  <c r="C398" s="1"/>
  <c r="F398"/>
  <c r="I399"/>
  <c r="D399" s="1"/>
  <c r="H400" s="1"/>
  <c r="E400" s="1"/>
  <c r="J399"/>
  <c r="K398"/>
  <c r="J400" l="1"/>
  <c r="I400"/>
  <c r="D400" s="1"/>
  <c r="H401" s="1"/>
  <c r="E401" s="1"/>
  <c r="K399"/>
  <c r="F399" s="1"/>
  <c r="J401" l="1"/>
  <c r="C399"/>
  <c r="K400"/>
  <c r="F400" s="1"/>
  <c r="I401"/>
  <c r="D401" s="1"/>
  <c r="H402" s="1"/>
  <c r="E402" s="1"/>
  <c r="C400" l="1"/>
  <c r="J402"/>
  <c r="I402"/>
  <c r="D402" s="1"/>
  <c r="K402" s="1"/>
  <c r="K401"/>
  <c r="F401" s="1"/>
  <c r="F402" l="1"/>
  <c r="J403"/>
  <c r="H403"/>
  <c r="E403" s="1"/>
  <c r="I403"/>
  <c r="C401"/>
  <c r="C402" s="1"/>
  <c r="D403" l="1"/>
  <c r="K403" s="1"/>
  <c r="C403" s="1"/>
  <c r="H404" l="1"/>
  <c r="E404" s="1"/>
  <c r="J404"/>
  <c r="I404"/>
  <c r="F403"/>
  <c r="D404" l="1"/>
  <c r="K404" s="1"/>
  <c r="C404" s="1"/>
  <c r="H405" l="1"/>
  <c r="E405" s="1"/>
  <c r="J405"/>
  <c r="I405"/>
  <c r="F404"/>
  <c r="D405" l="1"/>
  <c r="H406" s="1"/>
  <c r="E406" s="1"/>
  <c r="J406" l="1"/>
  <c r="K405"/>
  <c r="F405" s="1"/>
  <c r="I406"/>
  <c r="D406" s="1"/>
  <c r="I407" s="1"/>
  <c r="K406" l="1"/>
  <c r="F406" s="1"/>
  <c r="H407"/>
  <c r="E407" s="1"/>
  <c r="C405"/>
  <c r="J407"/>
  <c r="C406" l="1"/>
  <c r="D407"/>
  <c r="H408" s="1"/>
  <c r="E408" s="1"/>
  <c r="I408" l="1"/>
  <c r="D408" s="1"/>
  <c r="H409" s="1"/>
  <c r="E409" s="1"/>
  <c r="J408"/>
  <c r="K407"/>
  <c r="C407" s="1"/>
  <c r="I409" l="1"/>
  <c r="D409" s="1"/>
  <c r="I410" s="1"/>
  <c r="J409"/>
  <c r="F407"/>
  <c r="F408" s="1"/>
  <c r="K408"/>
  <c r="C408" s="1"/>
  <c r="F409" l="1"/>
  <c r="H410"/>
  <c r="E410" s="1"/>
  <c r="J410"/>
  <c r="K409"/>
  <c r="C409" s="1"/>
  <c r="D410" l="1"/>
  <c r="I411" s="1"/>
  <c r="J411" l="1"/>
  <c r="H411"/>
  <c r="E411" s="1"/>
  <c r="K410"/>
  <c r="F410" s="1"/>
  <c r="H412" l="1"/>
  <c r="E412" s="1"/>
  <c r="D411"/>
  <c r="K411" s="1"/>
  <c r="F411" s="1"/>
  <c r="C410"/>
  <c r="C411" l="1"/>
  <c r="J412"/>
  <c r="I412"/>
  <c r="D412" s="1"/>
  <c r="H413" s="1"/>
  <c r="E413" s="1"/>
  <c r="K412" l="1"/>
  <c r="F412" s="1"/>
  <c r="I413"/>
  <c r="D413" s="1"/>
  <c r="K413" s="1"/>
  <c r="J413"/>
  <c r="F413" l="1"/>
  <c r="C412"/>
  <c r="C413" s="1"/>
  <c r="H414"/>
  <c r="E414" s="1"/>
  <c r="J414"/>
  <c r="I414"/>
  <c r="D414" l="1"/>
  <c r="H415" s="1"/>
  <c r="E415" s="1"/>
  <c r="K414" l="1"/>
  <c r="F414" s="1"/>
  <c r="I415"/>
  <c r="D415" s="1"/>
  <c r="J416" s="1"/>
  <c r="J415"/>
  <c r="K415" l="1"/>
  <c r="F415" s="1"/>
  <c r="C414"/>
  <c r="I416"/>
  <c r="H416"/>
  <c r="E416" s="1"/>
  <c r="C415" l="1"/>
  <c r="D416"/>
  <c r="J417" s="1"/>
  <c r="H417" l="1"/>
  <c r="E417" s="1"/>
  <c r="I417"/>
  <c r="K416"/>
  <c r="F416" s="1"/>
  <c r="D417" l="1"/>
  <c r="K417" s="1"/>
  <c r="F417" s="1"/>
  <c r="C416"/>
  <c r="C417" l="1"/>
  <c r="H418"/>
  <c r="E418" s="1"/>
  <c r="J418"/>
  <c r="I418"/>
  <c r="D418" l="1"/>
  <c r="I419" s="1"/>
  <c r="H419" l="1"/>
  <c r="E419" s="1"/>
  <c r="J419"/>
  <c r="K418"/>
  <c r="F418" s="1"/>
  <c r="D419" l="1"/>
  <c r="J420" s="1"/>
  <c r="C418"/>
  <c r="H420" l="1"/>
  <c r="E420" s="1"/>
  <c r="K419"/>
  <c r="F419" s="1"/>
  <c r="I420"/>
  <c r="D420" l="1"/>
  <c r="J421" s="1"/>
  <c r="C419"/>
  <c r="K420" l="1"/>
  <c r="F420" s="1"/>
  <c r="H421"/>
  <c r="E421" s="1"/>
  <c r="I421"/>
  <c r="C420" l="1"/>
  <c r="D421"/>
  <c r="J422" s="1"/>
  <c r="H422" l="1"/>
  <c r="E422" s="1"/>
  <c r="I422"/>
  <c r="K421"/>
  <c r="C421" s="1"/>
  <c r="F421" l="1"/>
  <c r="D422"/>
  <c r="J423" s="1"/>
  <c r="H423" l="1"/>
  <c r="E423" s="1"/>
  <c r="I423"/>
  <c r="K422"/>
  <c r="F422" s="1"/>
  <c r="D423" l="1"/>
  <c r="I424" s="1"/>
  <c r="C422"/>
  <c r="H424" l="1"/>
  <c r="E424" s="1"/>
  <c r="K423"/>
  <c r="F423" s="1"/>
  <c r="J424"/>
  <c r="D424" l="1"/>
  <c r="J425" s="1"/>
  <c r="C423"/>
  <c r="H425" l="1"/>
  <c r="E425" s="1"/>
  <c r="I425"/>
  <c r="K424"/>
  <c r="F424" s="1"/>
  <c r="D425" l="1"/>
  <c r="I426" s="1"/>
  <c r="C424"/>
  <c r="H426" l="1"/>
  <c r="E426" s="1"/>
  <c r="J426"/>
  <c r="K425"/>
  <c r="F425" s="1"/>
  <c r="D426" l="1"/>
  <c r="J427" s="1"/>
  <c r="C425"/>
  <c r="I427" l="1"/>
  <c r="H427"/>
  <c r="E427" s="1"/>
  <c r="K426"/>
  <c r="F426" s="1"/>
  <c r="C426" l="1"/>
  <c r="D427"/>
  <c r="K427" s="1"/>
  <c r="F427" s="1"/>
  <c r="C427" l="1"/>
  <c r="H428"/>
  <c r="E428" s="1"/>
  <c r="I428"/>
  <c r="J428"/>
  <c r="D428" l="1"/>
  <c r="H429" s="1"/>
  <c r="E429" s="1"/>
  <c r="I429" l="1"/>
  <c r="D429" s="1"/>
  <c r="K429" s="1"/>
  <c r="K428"/>
  <c r="F428" s="1"/>
  <c r="J429"/>
  <c r="F429" l="1"/>
  <c r="C428"/>
  <c r="C429" s="1"/>
  <c r="J430"/>
  <c r="I430"/>
  <c r="H430"/>
  <c r="E430" s="1"/>
  <c r="D430" l="1"/>
  <c r="I431" s="1"/>
  <c r="H431" l="1"/>
  <c r="E431" s="1"/>
  <c r="K430"/>
  <c r="F430" s="1"/>
  <c r="J431"/>
  <c r="D431" l="1"/>
  <c r="K431" s="1"/>
  <c r="F431" s="1"/>
  <c r="C430"/>
  <c r="C431" l="1"/>
  <c r="H432"/>
  <c r="E432" s="1"/>
  <c r="I432"/>
  <c r="J432"/>
  <c r="D432" l="1"/>
  <c r="J433" s="1"/>
  <c r="H433" l="1"/>
  <c r="E433" s="1"/>
  <c r="I433"/>
  <c r="K432"/>
  <c r="C432" s="1"/>
  <c r="F432" l="1"/>
  <c r="D433"/>
  <c r="K433" s="1"/>
  <c r="C433" s="1"/>
  <c r="F433" l="1"/>
  <c r="H434"/>
  <c r="E434" s="1"/>
  <c r="J434"/>
  <c r="I434"/>
  <c r="D434" l="1"/>
  <c r="K434" s="1"/>
  <c r="F434" s="1"/>
  <c r="I435" l="1"/>
  <c r="H435"/>
  <c r="E435" s="1"/>
  <c r="J435"/>
  <c r="C434"/>
  <c r="D435" l="1"/>
  <c r="J436" s="1"/>
  <c r="K435" l="1"/>
  <c r="F435" s="1"/>
  <c r="H436"/>
  <c r="E436" s="1"/>
  <c r="I436"/>
  <c r="D436" l="1"/>
  <c r="H437" s="1"/>
  <c r="E437" s="1"/>
  <c r="C435"/>
  <c r="J437" l="1"/>
  <c r="K436"/>
  <c r="C436" s="1"/>
  <c r="I437"/>
  <c r="D437" s="1"/>
  <c r="K437" s="1"/>
  <c r="C437" l="1"/>
  <c r="F436"/>
  <c r="F437" s="1"/>
  <c r="J438"/>
  <c r="I438"/>
  <c r="H438"/>
  <c r="E438" s="1"/>
  <c r="D438" l="1"/>
  <c r="H439" s="1"/>
  <c r="E439" s="1"/>
  <c r="J439" l="1"/>
  <c r="I439"/>
  <c r="D439" s="1"/>
  <c r="J440" s="1"/>
  <c r="K438"/>
  <c r="C438" s="1"/>
  <c r="H440" l="1"/>
  <c r="E440" s="1"/>
  <c r="K439"/>
  <c r="C439" s="1"/>
  <c r="I440"/>
  <c r="F438"/>
  <c r="F439" l="1"/>
  <c r="D440"/>
  <c r="J441" s="1"/>
  <c r="H441" l="1"/>
  <c r="E441" s="1"/>
  <c r="I441"/>
  <c r="K440"/>
  <c r="C440" s="1"/>
  <c r="D441" l="1"/>
  <c r="H442" s="1"/>
  <c r="E442" s="1"/>
  <c r="F440"/>
  <c r="K441" l="1"/>
  <c r="C441" s="1"/>
  <c r="J442"/>
  <c r="I442"/>
  <c r="D442" s="1"/>
  <c r="I443" s="1"/>
  <c r="H443" l="1"/>
  <c r="E443" s="1"/>
  <c r="K442"/>
  <c r="C442" s="1"/>
  <c r="J443"/>
  <c r="F441"/>
  <c r="F442" l="1"/>
  <c r="H444"/>
  <c r="E444" s="1"/>
  <c r="D443"/>
  <c r="I444" s="1"/>
  <c r="D444" l="1"/>
  <c r="I445" s="1"/>
  <c r="K443"/>
  <c r="F443" s="1"/>
  <c r="J444"/>
  <c r="H445" l="1"/>
  <c r="E445" s="1"/>
  <c r="K444"/>
  <c r="F444" s="1"/>
  <c r="J445"/>
  <c r="C443"/>
  <c r="C444" l="1"/>
  <c r="D445"/>
  <c r="J446" s="1"/>
  <c r="I446" l="1"/>
  <c r="H446"/>
  <c r="E446" s="1"/>
  <c r="K445"/>
  <c r="F445" s="1"/>
  <c r="D446" l="1"/>
  <c r="J447" s="1"/>
  <c r="C445"/>
  <c r="H447" l="1"/>
  <c r="E447" s="1"/>
  <c r="K446"/>
  <c r="F446" s="1"/>
  <c r="I447"/>
  <c r="C446" l="1"/>
  <c r="D447"/>
  <c r="H448" s="1"/>
  <c r="E448" s="1"/>
  <c r="J448" l="1"/>
  <c r="K447"/>
  <c r="F447" s="1"/>
  <c r="I448"/>
  <c r="D448" s="1"/>
  <c r="I449" s="1"/>
  <c r="C447" l="1"/>
  <c r="C448" s="1"/>
  <c r="H449"/>
  <c r="E449" s="1"/>
  <c r="J449"/>
  <c r="K448"/>
  <c r="F448" s="1"/>
  <c r="D449" l="1"/>
  <c r="J450" s="1"/>
  <c r="H450" l="1"/>
  <c r="E450" s="1"/>
  <c r="I450"/>
  <c r="K449"/>
  <c r="F449" s="1"/>
  <c r="D450" l="1"/>
  <c r="K450" s="1"/>
  <c r="F450" s="1"/>
  <c r="C449"/>
  <c r="C450" l="1"/>
  <c r="H451"/>
  <c r="E451" s="1"/>
  <c r="I451"/>
  <c r="J451"/>
  <c r="D451" l="1"/>
  <c r="I452" s="1"/>
  <c r="H452" l="1"/>
  <c r="E452" s="1"/>
  <c r="K451"/>
  <c r="C451" s="1"/>
  <c r="J452"/>
  <c r="D452" l="1"/>
  <c r="K452" s="1"/>
  <c r="C452" s="1"/>
  <c r="F451"/>
  <c r="F452" l="1"/>
  <c r="H453"/>
  <c r="E453" s="1"/>
  <c r="J453"/>
  <c r="I453"/>
  <c r="D453" l="1"/>
  <c r="K453" s="1"/>
  <c r="C453" s="1"/>
  <c r="I454" l="1"/>
  <c r="H454"/>
  <c r="E454" s="1"/>
  <c r="J454"/>
  <c r="F453"/>
  <c r="D454" l="1"/>
  <c r="H455" s="1"/>
  <c r="E455" s="1"/>
  <c r="I455" l="1"/>
  <c r="D455" s="1"/>
  <c r="I456" s="1"/>
  <c r="K454"/>
  <c r="F454" s="1"/>
  <c r="J455"/>
  <c r="H456" l="1"/>
  <c r="E456" s="1"/>
  <c r="K455"/>
  <c r="F455" s="1"/>
  <c r="J456"/>
  <c r="C454"/>
  <c r="C455" l="1"/>
  <c r="D456"/>
  <c r="K456" s="1"/>
  <c r="F456" s="1"/>
  <c r="C456" l="1"/>
  <c r="I457"/>
  <c r="H457"/>
  <c r="E457" s="1"/>
  <c r="J457"/>
  <c r="D457" l="1"/>
  <c r="I458" s="1"/>
  <c r="K457" l="1"/>
  <c r="F457" s="1"/>
  <c r="H458"/>
  <c r="E458" s="1"/>
  <c r="J458"/>
  <c r="D458" l="1"/>
  <c r="K458" s="1"/>
  <c r="F458" s="1"/>
  <c r="C457"/>
  <c r="C458" l="1"/>
  <c r="H459"/>
  <c r="E459" s="1"/>
  <c r="I459"/>
  <c r="J459"/>
  <c r="D459" l="1"/>
  <c r="K459" s="1"/>
  <c r="C459" s="1"/>
  <c r="H460" l="1"/>
  <c r="E460" s="1"/>
  <c r="I460"/>
  <c r="J460"/>
  <c r="F459"/>
  <c r="D460" l="1"/>
  <c r="I461" s="1"/>
  <c r="H461" l="1"/>
  <c r="E461" s="1"/>
  <c r="J461"/>
  <c r="K460"/>
  <c r="F460" s="1"/>
  <c r="D461" l="1"/>
  <c r="K461" s="1"/>
  <c r="F461" s="1"/>
  <c r="C460"/>
  <c r="H462" l="1"/>
  <c r="E462" s="1"/>
  <c r="C461"/>
  <c r="I462"/>
  <c r="J462"/>
  <c r="D462" l="1"/>
  <c r="I463" s="1"/>
  <c r="H463" l="1"/>
  <c r="E463" s="1"/>
  <c r="J463"/>
  <c r="K462"/>
  <c r="F462" s="1"/>
  <c r="C462" l="1"/>
  <c r="C463" s="1"/>
  <c r="D463"/>
  <c r="K463" s="1"/>
  <c r="F463" s="1"/>
  <c r="H464" l="1"/>
  <c r="E464" s="1"/>
  <c r="J464"/>
  <c r="I464"/>
  <c r="D464" l="1"/>
  <c r="K464" s="1"/>
  <c r="C464" s="1"/>
  <c r="F464" l="1"/>
  <c r="H465"/>
  <c r="E465" s="1"/>
  <c r="J465"/>
  <c r="I465"/>
  <c r="D465" l="1"/>
  <c r="J466" s="1"/>
  <c r="H466" l="1"/>
  <c r="E466" s="1"/>
  <c r="K465"/>
  <c r="C465" s="1"/>
  <c r="I466"/>
  <c r="H467" l="1"/>
  <c r="E467" s="1"/>
  <c r="F465"/>
  <c r="D466"/>
  <c r="J467" s="1"/>
  <c r="I467" l="1"/>
  <c r="D467" s="1"/>
  <c r="H468" s="1"/>
  <c r="E468" s="1"/>
  <c r="K466"/>
  <c r="F466" s="1"/>
  <c r="J468" l="1"/>
  <c r="K467"/>
  <c r="F467" s="1"/>
  <c r="I468"/>
  <c r="D468" s="1"/>
  <c r="J469" s="1"/>
  <c r="C466"/>
  <c r="C467" l="1"/>
  <c r="C468" s="1"/>
  <c r="H469"/>
  <c r="E469" s="1"/>
  <c r="I469"/>
  <c r="K468"/>
  <c r="F468" s="1"/>
  <c r="D469" l="1"/>
  <c r="I470" s="1"/>
  <c r="H470" l="1"/>
  <c r="E470" s="1"/>
  <c r="J470"/>
  <c r="K469"/>
  <c r="F469" s="1"/>
  <c r="D470" l="1"/>
  <c r="K470" s="1"/>
  <c r="F470" s="1"/>
  <c r="C469"/>
  <c r="H471" l="1"/>
  <c r="E471" s="1"/>
  <c r="C470"/>
  <c r="J471"/>
  <c r="I471"/>
  <c r="D471" l="1"/>
  <c r="H472" s="1"/>
  <c r="E472" s="1"/>
  <c r="I472" l="1"/>
  <c r="D472" s="1"/>
  <c r="H473" s="1"/>
  <c r="E473" s="1"/>
  <c r="K471"/>
  <c r="C471" s="1"/>
  <c r="J472"/>
  <c r="K472" l="1"/>
  <c r="C472" s="1"/>
  <c r="F471"/>
  <c r="I473"/>
  <c r="D473" s="1"/>
  <c r="K473" s="1"/>
  <c r="J473"/>
  <c r="C473" l="1"/>
  <c r="F472"/>
  <c r="F473" s="1"/>
  <c r="J474"/>
  <c r="H474"/>
  <c r="E474" s="1"/>
  <c r="I474"/>
  <c r="D474" l="1"/>
  <c r="I475" s="1"/>
  <c r="J475" l="1"/>
  <c r="K474"/>
  <c r="C474" s="1"/>
  <c r="H475"/>
  <c r="E475" s="1"/>
  <c r="D475" l="1"/>
  <c r="K475" s="1"/>
  <c r="C475" s="1"/>
  <c r="F474"/>
  <c r="F475" l="1"/>
  <c r="J476"/>
  <c r="I476"/>
  <c r="H476"/>
  <c r="E476" s="1"/>
  <c r="D476" l="1"/>
  <c r="I477" s="1"/>
  <c r="J477" l="1"/>
  <c r="H477"/>
  <c r="E477" s="1"/>
  <c r="K476"/>
  <c r="F476" s="1"/>
  <c r="C476" l="1"/>
  <c r="D477"/>
  <c r="I478" s="1"/>
  <c r="H478" l="1"/>
  <c r="E478" s="1"/>
  <c r="K477"/>
  <c r="C477" s="1"/>
  <c r="J478"/>
  <c r="D478" l="1"/>
  <c r="K478" s="1"/>
  <c r="C478" s="1"/>
  <c r="F477"/>
  <c r="F478" l="1"/>
  <c r="H479"/>
  <c r="E479" s="1"/>
  <c r="I479"/>
  <c r="J479"/>
  <c r="D479" l="1"/>
  <c r="I480" s="1"/>
  <c r="H480" l="1"/>
  <c r="E480" s="1"/>
  <c r="K479"/>
  <c r="C479" s="1"/>
  <c r="J480"/>
  <c r="D480" l="1"/>
  <c r="H481" s="1"/>
  <c r="E481" s="1"/>
  <c r="F479"/>
  <c r="J481" l="1"/>
  <c r="I481"/>
  <c r="D481" s="1"/>
  <c r="H482" s="1"/>
  <c r="E482" s="1"/>
  <c r="K480"/>
  <c r="C480" s="1"/>
  <c r="I482" l="1"/>
  <c r="D482" s="1"/>
  <c r="J483" s="1"/>
  <c r="J482"/>
  <c r="K481"/>
  <c r="C481" s="1"/>
  <c r="F480"/>
  <c r="F481" l="1"/>
  <c r="H483"/>
  <c r="E483" s="1"/>
  <c r="K482"/>
  <c r="C482" s="1"/>
  <c r="I483"/>
  <c r="F482" l="1"/>
  <c r="D483"/>
  <c r="J484" s="1"/>
  <c r="H484" l="1"/>
  <c r="E484" s="1"/>
  <c r="K483"/>
  <c r="C483" s="1"/>
  <c r="I484"/>
  <c r="D484" l="1"/>
  <c r="J485" s="1"/>
  <c r="F483"/>
  <c r="I485" l="1"/>
  <c r="K484"/>
  <c r="C484" s="1"/>
  <c r="H485"/>
  <c r="E485" s="1"/>
  <c r="F484" l="1"/>
  <c r="D485"/>
  <c r="I486" s="1"/>
  <c r="K485" l="1"/>
  <c r="C485" s="1"/>
  <c r="H486"/>
  <c r="E486" s="1"/>
  <c r="J486"/>
  <c r="D486" l="1"/>
  <c r="K486" s="1"/>
  <c r="C486" s="1"/>
  <c r="F485"/>
  <c r="F486" l="1"/>
  <c r="H487"/>
  <c r="E487" s="1"/>
  <c r="I487"/>
  <c r="J487"/>
  <c r="D487" l="1"/>
  <c r="I488" s="1"/>
  <c r="J488" l="1"/>
  <c r="H488"/>
  <c r="E488" s="1"/>
  <c r="K487"/>
  <c r="F487" s="1"/>
  <c r="H489" l="1"/>
  <c r="E489" s="1"/>
  <c r="C487"/>
  <c r="D488"/>
  <c r="J489" s="1"/>
  <c r="K488" l="1"/>
  <c r="F488" s="1"/>
  <c r="F489" s="1"/>
  <c r="I489"/>
  <c r="D489" s="1"/>
  <c r="K489" s="1"/>
  <c r="H490" l="1"/>
  <c r="E490" s="1"/>
  <c r="C488"/>
  <c r="C489" s="1"/>
  <c r="J490"/>
  <c r="I490"/>
  <c r="D490" l="1"/>
  <c r="H491" s="1"/>
  <c r="E491" s="1"/>
  <c r="I491" l="1"/>
  <c r="D491" s="1"/>
  <c r="H492" s="1"/>
  <c r="E492" s="1"/>
  <c r="K490"/>
  <c r="F490" s="1"/>
  <c r="J491"/>
  <c r="I492" l="1"/>
  <c r="D492" s="1"/>
  <c r="H493" s="1"/>
  <c r="E493" s="1"/>
  <c r="J492"/>
  <c r="K491"/>
  <c r="F491" s="1"/>
  <c r="C490"/>
  <c r="C491" l="1"/>
  <c r="J493"/>
  <c r="K492"/>
  <c r="F492" s="1"/>
  <c r="I493"/>
  <c r="D493" s="1"/>
  <c r="H494" s="1"/>
  <c r="E494" s="1"/>
  <c r="K493" l="1"/>
  <c r="F493" s="1"/>
  <c r="I494"/>
  <c r="D494" s="1"/>
  <c r="K494" s="1"/>
  <c r="J494"/>
  <c r="C492"/>
  <c r="F494" l="1"/>
  <c r="C493"/>
  <c r="C494" s="1"/>
  <c r="H495"/>
  <c r="E495" s="1"/>
  <c r="I495"/>
  <c r="J495"/>
  <c r="D495" l="1"/>
  <c r="J496" s="1"/>
  <c r="H496" l="1"/>
  <c r="E496" s="1"/>
  <c r="K495"/>
  <c r="F495" s="1"/>
  <c r="I496"/>
  <c r="C495" l="1"/>
  <c r="D496"/>
  <c r="H497" s="1"/>
  <c r="E497" s="1"/>
  <c r="K496" l="1"/>
  <c r="F496" s="1"/>
  <c r="J497"/>
  <c r="I497"/>
  <c r="D497" s="1"/>
  <c r="H498" s="1"/>
  <c r="E498" s="1"/>
  <c r="C496" l="1"/>
  <c r="C497" s="1"/>
  <c r="J498"/>
  <c r="K497"/>
  <c r="F497" s="1"/>
  <c r="I498"/>
  <c r="D498" s="1"/>
  <c r="I499" s="1"/>
  <c r="K498" l="1"/>
  <c r="F498" s="1"/>
  <c r="H499"/>
  <c r="E499" s="1"/>
  <c r="J499"/>
  <c r="C498" l="1"/>
  <c r="D499"/>
  <c r="K499" s="1"/>
  <c r="F499" s="1"/>
  <c r="C499" l="1"/>
  <c r="J500"/>
  <c r="I500"/>
  <c r="H500"/>
  <c r="E500" s="1"/>
  <c r="D500" l="1"/>
  <c r="I501" s="1"/>
  <c r="H501" l="1"/>
  <c r="E501" s="1"/>
  <c r="K500"/>
  <c r="C500" s="1"/>
  <c r="J501"/>
  <c r="F500" l="1"/>
  <c r="F501" s="1"/>
  <c r="D501"/>
  <c r="K501" s="1"/>
  <c r="C501" s="1"/>
  <c r="J502" l="1"/>
  <c r="H502"/>
  <c r="E502" s="1"/>
  <c r="I502"/>
  <c r="D502" l="1"/>
  <c r="J503" s="1"/>
  <c r="H503" l="1"/>
  <c r="E503" s="1"/>
  <c r="K502"/>
  <c r="C502" s="1"/>
  <c r="I503"/>
  <c r="D503" l="1"/>
  <c r="J504" s="1"/>
  <c r="F502"/>
  <c r="K503" l="1"/>
  <c r="C503" s="1"/>
  <c r="I504"/>
  <c r="H504"/>
  <c r="E504" s="1"/>
  <c r="D504" l="1"/>
  <c r="J505" s="1"/>
  <c r="F503"/>
  <c r="H505" l="1"/>
  <c r="E505" s="1"/>
  <c r="I505"/>
  <c r="K504"/>
  <c r="C504" s="1"/>
  <c r="D505" l="1"/>
  <c r="K505" s="1"/>
  <c r="C505" s="1"/>
  <c r="F504"/>
  <c r="F505" l="1"/>
  <c r="H506"/>
  <c r="E506" s="1"/>
  <c r="J506"/>
  <c r="I506"/>
  <c r="D506" l="1"/>
  <c r="I507" s="1"/>
  <c r="K506" l="1"/>
  <c r="F506" s="1"/>
  <c r="H507"/>
  <c r="E507" s="1"/>
  <c r="J507"/>
  <c r="C506" l="1"/>
  <c r="C507" s="1"/>
  <c r="D507"/>
  <c r="K507" s="1"/>
  <c r="F507" s="1"/>
  <c r="H508" l="1"/>
  <c r="E508" s="1"/>
  <c r="I508"/>
  <c r="J508"/>
  <c r="D508" l="1"/>
  <c r="K508" s="1"/>
  <c r="C508" s="1"/>
  <c r="F508" l="1"/>
  <c r="J509"/>
  <c r="H509"/>
  <c r="E509" s="1"/>
  <c r="I509"/>
  <c r="D509" l="1"/>
  <c r="J510" s="1"/>
  <c r="K509" l="1"/>
  <c r="C509" s="1"/>
  <c r="I510"/>
  <c r="H510"/>
  <c r="E510" s="1"/>
  <c r="D510" l="1"/>
  <c r="I511" s="1"/>
  <c r="F509"/>
  <c r="H511" l="1"/>
  <c r="E511" s="1"/>
  <c r="K510"/>
  <c r="C510" s="1"/>
  <c r="J511"/>
  <c r="D511" l="1"/>
  <c r="H512" s="1"/>
  <c r="E512" s="1"/>
  <c r="F510"/>
  <c r="J512" l="1"/>
  <c r="I512"/>
  <c r="D512" s="1"/>
  <c r="H513" s="1"/>
  <c r="E513" s="1"/>
  <c r="K511"/>
  <c r="C511" s="1"/>
  <c r="J513" l="1"/>
  <c r="K512"/>
  <c r="C512" s="1"/>
  <c r="I513"/>
  <c r="D513" s="1"/>
  <c r="H514" s="1"/>
  <c r="E514" s="1"/>
  <c r="F511"/>
  <c r="I514" l="1"/>
  <c r="D514" s="1"/>
  <c r="J515" s="1"/>
  <c r="F512"/>
  <c r="K513"/>
  <c r="C513" s="1"/>
  <c r="J514"/>
  <c r="F513" l="1"/>
  <c r="F514" s="1"/>
  <c r="I515"/>
  <c r="H515"/>
  <c r="E515" s="1"/>
  <c r="K514"/>
  <c r="C514" s="1"/>
  <c r="D515" l="1"/>
  <c r="H516" s="1"/>
  <c r="E516" s="1"/>
  <c r="I516" l="1"/>
  <c r="D516" s="1"/>
  <c r="J517" s="1"/>
  <c r="J516"/>
  <c r="K515"/>
  <c r="F515" s="1"/>
  <c r="C515" l="1"/>
  <c r="K516"/>
  <c r="F516" s="1"/>
  <c r="I517"/>
  <c r="H517"/>
  <c r="E517" s="1"/>
  <c r="C516" l="1"/>
  <c r="D517"/>
  <c r="H518" s="1"/>
  <c r="E518" s="1"/>
  <c r="K517" l="1"/>
  <c r="C517" s="1"/>
  <c r="C518" s="1"/>
  <c r="J518"/>
  <c r="I518"/>
  <c r="D518" s="1"/>
  <c r="K518" s="1"/>
  <c r="F517" l="1"/>
  <c r="F518" s="1"/>
  <c r="H519"/>
  <c r="E519" s="1"/>
  <c r="J519"/>
  <c r="I519"/>
  <c r="D519" l="1"/>
  <c r="J520" s="1"/>
  <c r="K519" l="1"/>
  <c r="F519" s="1"/>
  <c r="H520"/>
  <c r="E520" s="1"/>
  <c r="I520"/>
  <c r="D520" l="1"/>
  <c r="J521" s="1"/>
  <c r="C519"/>
  <c r="H521" l="1"/>
  <c r="E521" s="1"/>
  <c r="I521"/>
  <c r="K520"/>
  <c r="F520" s="1"/>
  <c r="C520" l="1"/>
  <c r="D521"/>
  <c r="K521" s="1"/>
  <c r="F521" s="1"/>
  <c r="C521" l="1"/>
  <c r="H522"/>
  <c r="E522" s="1"/>
  <c r="I522"/>
  <c r="J522"/>
  <c r="D522" l="1"/>
  <c r="K522" s="1"/>
  <c r="F522" s="1"/>
  <c r="I523" l="1"/>
  <c r="H523"/>
  <c r="E523" s="1"/>
  <c r="C522"/>
  <c r="J523"/>
  <c r="D523" l="1"/>
  <c r="H524" s="1"/>
  <c r="E524" s="1"/>
  <c r="K523" l="1"/>
  <c r="F523" s="1"/>
  <c r="J524"/>
  <c r="I524"/>
  <c r="D524" s="1"/>
  <c r="H525" s="1"/>
  <c r="E525" s="1"/>
  <c r="K524" l="1"/>
  <c r="F524" s="1"/>
  <c r="J525"/>
  <c r="C523"/>
  <c r="I525"/>
  <c r="D525" s="1"/>
  <c r="H526" s="1"/>
  <c r="E526" s="1"/>
  <c r="C524" l="1"/>
  <c r="C525" s="1"/>
  <c r="I526"/>
  <c r="D526" s="1"/>
  <c r="K526" s="1"/>
  <c r="J526"/>
  <c r="K525"/>
  <c r="F525" s="1"/>
  <c r="C526" l="1"/>
  <c r="F526"/>
  <c r="H527"/>
  <c r="E527" s="1"/>
  <c r="J527"/>
  <c r="I527"/>
  <c r="D527" l="1"/>
  <c r="K527" s="1"/>
  <c r="F527" s="1"/>
  <c r="H528" l="1"/>
  <c r="E528" s="1"/>
  <c r="I528"/>
  <c r="J528"/>
  <c r="C527"/>
  <c r="D528" l="1"/>
  <c r="J529" s="1"/>
  <c r="I529" l="1"/>
  <c r="H529"/>
  <c r="E529" s="1"/>
  <c r="K528"/>
  <c r="F528" s="1"/>
  <c r="D529" l="1"/>
  <c r="H530" s="1"/>
  <c r="E530" s="1"/>
  <c r="C528"/>
  <c r="K529" l="1"/>
  <c r="C529" s="1"/>
  <c r="I530"/>
  <c r="D530" s="1"/>
  <c r="J531" s="1"/>
  <c r="J530"/>
  <c r="I531" l="1"/>
  <c r="H531"/>
  <c r="E531" s="1"/>
  <c r="K530"/>
  <c r="C530" s="1"/>
  <c r="F529"/>
  <c r="F530" l="1"/>
  <c r="D531"/>
  <c r="J532" s="1"/>
  <c r="H532" l="1"/>
  <c r="E532" s="1"/>
  <c r="I532"/>
  <c r="K531"/>
  <c r="F531" s="1"/>
  <c r="D532" l="1"/>
  <c r="H533" s="1"/>
  <c r="E533" s="1"/>
  <c r="C531"/>
  <c r="I533" l="1"/>
  <c r="D533" s="1"/>
  <c r="J534" s="1"/>
  <c r="K532"/>
  <c r="F532" s="1"/>
  <c r="J533"/>
  <c r="F533" l="1"/>
  <c r="H534"/>
  <c r="E534" s="1"/>
  <c r="I534"/>
  <c r="C532"/>
  <c r="C533" s="1"/>
  <c r="K533"/>
  <c r="D534" l="1"/>
  <c r="H535" s="1"/>
  <c r="E535" s="1"/>
  <c r="K534" l="1"/>
  <c r="F534" s="1"/>
  <c r="J535"/>
  <c r="I535"/>
  <c r="D535" s="1"/>
  <c r="H536" s="1"/>
  <c r="E536" s="1"/>
  <c r="F535" l="1"/>
  <c r="J536"/>
  <c r="K535"/>
  <c r="C534"/>
  <c r="I536"/>
  <c r="D536" s="1"/>
  <c r="J537" s="1"/>
  <c r="C535" l="1"/>
  <c r="K536"/>
  <c r="F536" s="1"/>
  <c r="H537"/>
  <c r="E537" s="1"/>
  <c r="I537"/>
  <c r="C536" l="1"/>
  <c r="D537"/>
  <c r="H538" s="1"/>
  <c r="E538" s="1"/>
  <c r="I538" l="1"/>
  <c r="D538" s="1"/>
  <c r="J539" s="1"/>
  <c r="K537"/>
  <c r="F537" s="1"/>
  <c r="J538"/>
  <c r="K538" l="1"/>
  <c r="F538" s="1"/>
  <c r="C537"/>
  <c r="I539"/>
  <c r="H539"/>
  <c r="E539" s="1"/>
  <c r="C538" l="1"/>
  <c r="D539"/>
  <c r="K539" s="1"/>
  <c r="F539" s="1"/>
  <c r="C539" l="1"/>
  <c r="H540"/>
  <c r="E540" s="1"/>
  <c r="J540"/>
  <c r="I540"/>
  <c r="D540" l="1"/>
  <c r="I541" s="1"/>
  <c r="H541" l="1"/>
  <c r="E541" s="1"/>
  <c r="K540"/>
  <c r="F540" s="1"/>
  <c r="J541"/>
  <c r="C540" l="1"/>
  <c r="D541"/>
  <c r="K541" s="1"/>
  <c r="F541" s="1"/>
  <c r="C541" l="1"/>
  <c r="J542"/>
  <c r="H542"/>
  <c r="E542" s="1"/>
  <c r="I542"/>
  <c r="D542" l="1"/>
  <c r="J543" s="1"/>
  <c r="K542" l="1"/>
  <c r="C542" s="1"/>
  <c r="H543"/>
  <c r="E543" s="1"/>
  <c r="I543"/>
  <c r="F542" l="1"/>
  <c r="F543" s="1"/>
  <c r="D543"/>
  <c r="K543" s="1"/>
  <c r="C543" s="1"/>
  <c r="H544" l="1"/>
  <c r="E544" s="1"/>
  <c r="I544"/>
  <c r="J544"/>
  <c r="D544" l="1"/>
  <c r="K544" s="1"/>
  <c r="C544" s="1"/>
  <c r="I545" l="1"/>
  <c r="F544"/>
  <c r="J545"/>
  <c r="H545"/>
  <c r="E545" s="1"/>
  <c r="D545" l="1"/>
  <c r="K545" s="1"/>
  <c r="C545" s="1"/>
  <c r="J546" l="1"/>
  <c r="H546"/>
  <c r="E546" s="1"/>
  <c r="F545"/>
  <c r="I546"/>
  <c r="H547" l="1"/>
  <c r="E547" s="1"/>
  <c r="D546"/>
  <c r="I547" s="1"/>
  <c r="D547" l="1"/>
  <c r="J548" s="1"/>
  <c r="K546"/>
  <c r="F546" s="1"/>
  <c r="J547"/>
  <c r="K547" l="1"/>
  <c r="F547" s="1"/>
  <c r="I548"/>
  <c r="C546"/>
  <c r="H548"/>
  <c r="E548" s="1"/>
  <c r="C547" l="1"/>
  <c r="D548"/>
  <c r="J549" s="1"/>
  <c r="H549" l="1"/>
  <c r="E549" s="1"/>
  <c r="I549"/>
  <c r="K548"/>
  <c r="C548" s="1"/>
  <c r="D549" l="1"/>
  <c r="I550" s="1"/>
  <c r="F548"/>
  <c r="H550" l="1"/>
  <c r="E550" s="1"/>
  <c r="J550"/>
  <c r="K549"/>
  <c r="C549" s="1"/>
  <c r="F549" l="1"/>
  <c r="D550"/>
  <c r="K550" s="1"/>
  <c r="F550" s="1"/>
  <c r="C550" l="1"/>
  <c r="I551"/>
  <c r="D551" s="1"/>
  <c r="K551" s="1"/>
  <c r="J551"/>
  <c r="H551"/>
  <c r="E551" s="1"/>
  <c r="C551" l="1"/>
  <c r="F551"/>
  <c r="H552"/>
  <c r="E552" s="1"/>
  <c r="I552"/>
  <c r="J552"/>
  <c r="D552" l="1"/>
  <c r="J553" s="1"/>
  <c r="H553" l="1"/>
  <c r="E553" s="1"/>
  <c r="I553"/>
  <c r="K552"/>
  <c r="F552" s="1"/>
  <c r="C552" l="1"/>
  <c r="D553"/>
  <c r="J554" s="1"/>
  <c r="H554" l="1"/>
  <c r="E554" s="1"/>
  <c r="K553"/>
  <c r="F553" s="1"/>
  <c r="I554"/>
  <c r="D554" l="1"/>
  <c r="H555" s="1"/>
  <c r="E555" s="1"/>
  <c r="C553"/>
  <c r="C554" l="1"/>
  <c r="C555" s="1"/>
  <c r="K554"/>
  <c r="F554" s="1"/>
  <c r="F555" s="1"/>
  <c r="I555"/>
  <c r="D555" s="1"/>
  <c r="K555" s="1"/>
  <c r="J555"/>
  <c r="I556" l="1"/>
  <c r="H556"/>
  <c r="E556" s="1"/>
  <c r="J556"/>
  <c r="D556" l="1"/>
  <c r="H557" s="1"/>
  <c r="E557" s="1"/>
  <c r="I557" l="1"/>
  <c r="D557" s="1"/>
  <c r="H558" s="1"/>
  <c r="E558" s="1"/>
  <c r="J557"/>
  <c r="K556"/>
  <c r="C556" s="1"/>
  <c r="I558" l="1"/>
  <c r="D558" s="1"/>
  <c r="H559" s="1"/>
  <c r="E559" s="1"/>
  <c r="F556"/>
  <c r="F557" s="1"/>
  <c r="J558"/>
  <c r="K557"/>
  <c r="C557" s="1"/>
  <c r="F558" l="1"/>
  <c r="I559"/>
  <c r="D559" s="1"/>
  <c r="H560" s="1"/>
  <c r="E560" s="1"/>
  <c r="J559"/>
  <c r="K558"/>
  <c r="C558" s="1"/>
  <c r="F559" l="1"/>
  <c r="I560"/>
  <c r="D560" s="1"/>
  <c r="I561" s="1"/>
  <c r="K559"/>
  <c r="C559" s="1"/>
  <c r="J560"/>
  <c r="J561" l="1"/>
  <c r="K560"/>
  <c r="F560" s="1"/>
  <c r="H561"/>
  <c r="E561" s="1"/>
  <c r="D561" l="1"/>
  <c r="I562" s="1"/>
  <c r="C560"/>
  <c r="J562" l="1"/>
  <c r="K561"/>
  <c r="F561" s="1"/>
  <c r="H562"/>
  <c r="E562" s="1"/>
  <c r="D562" l="1"/>
  <c r="J563" s="1"/>
  <c r="C561"/>
  <c r="H563" l="1"/>
  <c r="E563" s="1"/>
  <c r="I563"/>
  <c r="K562"/>
  <c r="F562" s="1"/>
  <c r="H564" l="1"/>
  <c r="E564" s="1"/>
  <c r="C562"/>
  <c r="D563"/>
  <c r="I564" s="1"/>
  <c r="D564" l="1"/>
  <c r="K564" s="1"/>
  <c r="K563"/>
  <c r="F563" s="1"/>
  <c r="J564"/>
  <c r="F564" l="1"/>
  <c r="J565"/>
  <c r="I565"/>
  <c r="H565"/>
  <c r="E565" s="1"/>
  <c r="C563"/>
  <c r="C564" s="1"/>
  <c r="D565" l="1"/>
  <c r="K565" s="1"/>
  <c r="C565" s="1"/>
  <c r="F565" l="1"/>
  <c r="H566"/>
  <c r="E566" s="1"/>
  <c r="J566"/>
  <c r="I566"/>
  <c r="H567" l="1"/>
  <c r="E567" s="1"/>
  <c r="D566"/>
  <c r="J567" s="1"/>
  <c r="I567" l="1"/>
  <c r="D567" s="1"/>
  <c r="H568" s="1"/>
  <c r="E568" s="1"/>
  <c r="K566"/>
  <c r="F566" s="1"/>
  <c r="C566" l="1"/>
  <c r="C567" s="1"/>
  <c r="C568" s="1"/>
  <c r="K567"/>
  <c r="F567" s="1"/>
  <c r="F568" s="1"/>
  <c r="J568"/>
  <c r="I568"/>
  <c r="D568" s="1"/>
  <c r="K568" s="1"/>
  <c r="J569" l="1"/>
  <c r="H569"/>
  <c r="E569" s="1"/>
  <c r="I569"/>
  <c r="D569" l="1"/>
  <c r="J570" s="1"/>
  <c r="H570" l="1"/>
  <c r="E570" s="1"/>
  <c r="K569"/>
  <c r="C569" s="1"/>
  <c r="I570"/>
  <c r="H571" l="1"/>
  <c r="E571" s="1"/>
  <c r="F569"/>
  <c r="F570" s="1"/>
  <c r="D570"/>
  <c r="K570" s="1"/>
  <c r="C570" s="1"/>
  <c r="J571" l="1"/>
  <c r="F571" s="1"/>
  <c r="I571"/>
  <c r="D571" s="1"/>
  <c r="K571" s="1"/>
  <c r="C571" s="1"/>
  <c r="H572" l="1"/>
  <c r="E572" s="1"/>
  <c r="J572"/>
  <c r="I572"/>
  <c r="D572" l="1"/>
  <c r="K572" s="1"/>
  <c r="C572" s="1"/>
  <c r="J573" l="1"/>
  <c r="H573"/>
  <c r="E573" s="1"/>
  <c r="I573"/>
  <c r="F572"/>
  <c r="H574" l="1"/>
  <c r="E574" s="1"/>
  <c r="D573"/>
  <c r="J574" s="1"/>
  <c r="K573" l="1"/>
  <c r="C573" s="1"/>
  <c r="I574"/>
  <c r="D574" s="1"/>
  <c r="K574" s="1"/>
  <c r="H575" l="1"/>
  <c r="E575" s="1"/>
  <c r="C574"/>
  <c r="J575"/>
  <c r="I575"/>
  <c r="F573"/>
  <c r="F574" s="1"/>
  <c r="H576" l="1"/>
  <c r="E576" s="1"/>
  <c r="D575"/>
  <c r="K575" l="1"/>
  <c r="I576"/>
  <c r="D576" s="1"/>
  <c r="J576"/>
  <c r="K576" l="1"/>
  <c r="F576" s="1"/>
  <c r="J577"/>
  <c r="I577"/>
  <c r="D577" s="1"/>
  <c r="K577" s="1"/>
  <c r="H577"/>
  <c r="E577" s="1"/>
  <c r="C575"/>
  <c r="F575"/>
  <c r="H578" l="1"/>
  <c r="E578" s="1"/>
  <c r="I578"/>
  <c r="D578" s="1"/>
  <c r="K578" s="1"/>
  <c r="J578"/>
  <c r="F577"/>
  <c r="C576"/>
  <c r="C577" s="1"/>
  <c r="F578" l="1"/>
  <c r="C578"/>
  <c r="H579"/>
  <c r="E579" s="1"/>
  <c r="I579"/>
  <c r="J579"/>
  <c r="D579" l="1"/>
  <c r="K579" s="1"/>
  <c r="C579" s="1"/>
  <c r="I580" l="1"/>
  <c r="H580"/>
  <c r="E580" s="1"/>
  <c r="J580"/>
  <c r="F579"/>
  <c r="D580" l="1"/>
  <c r="J581" s="1"/>
  <c r="K580" l="1"/>
  <c r="C580" s="1"/>
  <c r="H581"/>
  <c r="E581" s="1"/>
  <c r="I581"/>
  <c r="H582" l="1"/>
  <c r="E582" s="1"/>
  <c r="D581"/>
  <c r="K581" s="1"/>
  <c r="C581" s="1"/>
  <c r="F580"/>
  <c r="F581" l="1"/>
  <c r="I582"/>
  <c r="D582" s="1"/>
  <c r="H583" s="1"/>
  <c r="E583" s="1"/>
  <c r="J582"/>
  <c r="J583" l="1"/>
  <c r="K582"/>
  <c r="F582" s="1"/>
  <c r="I583"/>
  <c r="D583" s="1"/>
  <c r="H584" s="1"/>
  <c r="E584" s="1"/>
  <c r="I584" l="1"/>
  <c r="D584" s="1"/>
  <c r="K584" s="1"/>
  <c r="F584" s="1"/>
  <c r="K583"/>
  <c r="F583" s="1"/>
  <c r="J584"/>
  <c r="C582"/>
  <c r="C583" l="1"/>
  <c r="C584" s="1"/>
  <c r="H585"/>
  <c r="E585" s="1"/>
  <c r="J585"/>
  <c r="I585"/>
  <c r="D585" l="1"/>
  <c r="I586" s="1"/>
  <c r="H586" l="1"/>
  <c r="E586" s="1"/>
  <c r="J586"/>
  <c r="K585"/>
  <c r="F585" s="1"/>
  <c r="D586" l="1"/>
  <c r="K586" s="1"/>
  <c r="F586" s="1"/>
  <c r="C585"/>
  <c r="C586" l="1"/>
  <c r="H587"/>
  <c r="E587" s="1"/>
  <c r="I587"/>
  <c r="J587"/>
  <c r="D587" l="1"/>
  <c r="K587" s="1"/>
  <c r="C587" s="1"/>
  <c r="H588" l="1"/>
  <c r="E588" s="1"/>
  <c r="I588"/>
  <c r="J588"/>
  <c r="F587"/>
  <c r="D588" l="1"/>
  <c r="K588" s="1"/>
  <c r="C588" s="1"/>
  <c r="H589" l="1"/>
  <c r="E589" s="1"/>
  <c r="F588"/>
  <c r="J589"/>
  <c r="I589"/>
  <c r="D589" l="1"/>
  <c r="I590" s="1"/>
  <c r="J590" l="1"/>
  <c r="K589"/>
  <c r="C589" s="1"/>
  <c r="H590"/>
  <c r="E590" s="1"/>
  <c r="D590" l="1"/>
  <c r="J591" s="1"/>
  <c r="F589"/>
  <c r="I591" l="1"/>
  <c r="D591" s="1"/>
  <c r="K591" s="1"/>
  <c r="H591"/>
  <c r="E591" s="1"/>
  <c r="K590"/>
  <c r="F590" s="1"/>
  <c r="F591" s="1"/>
  <c r="H592" l="1"/>
  <c r="E592" s="1"/>
  <c r="C590"/>
  <c r="C591" s="1"/>
  <c r="I592"/>
  <c r="J592"/>
  <c r="D592" l="1"/>
  <c r="H593" l="1"/>
  <c r="E593" s="1"/>
  <c r="K592"/>
  <c r="J593"/>
  <c r="I593"/>
  <c r="D593" l="1"/>
  <c r="F592"/>
  <c r="C592"/>
  <c r="J594" l="1"/>
  <c r="K593"/>
  <c r="F593" s="1"/>
  <c r="I594"/>
  <c r="D594" s="1"/>
  <c r="H594"/>
  <c r="E594" s="1"/>
  <c r="K594" l="1"/>
  <c r="F594" s="1"/>
  <c r="I595"/>
  <c r="D595" s="1"/>
  <c r="J595"/>
  <c r="C593"/>
  <c r="H595"/>
  <c r="E595" s="1"/>
  <c r="K595" l="1"/>
  <c r="C595" s="1"/>
  <c r="J596"/>
  <c r="I596"/>
  <c r="H596"/>
  <c r="E596" s="1"/>
  <c r="C594"/>
  <c r="H597" l="1"/>
  <c r="E597" s="1"/>
  <c r="F595"/>
  <c r="D596"/>
  <c r="J597" s="1"/>
  <c r="H598" l="1"/>
  <c r="E598" s="1"/>
  <c r="K596"/>
  <c r="C596" s="1"/>
  <c r="C597" s="1"/>
  <c r="I597"/>
  <c r="D597" s="1"/>
  <c r="K597" s="1"/>
  <c r="I598" l="1"/>
  <c r="D598" s="1"/>
  <c r="H599" s="1"/>
  <c r="E599" s="1"/>
  <c r="F596"/>
  <c r="F597" s="1"/>
  <c r="J598"/>
  <c r="F598" l="1"/>
  <c r="I599"/>
  <c r="D599" s="1"/>
  <c r="J600" s="1"/>
  <c r="K598"/>
  <c r="C598" s="1"/>
  <c r="J599"/>
  <c r="K599" l="1"/>
  <c r="F599" s="1"/>
  <c r="I600"/>
  <c r="H600"/>
  <c r="E600" s="1"/>
  <c r="D600" l="1"/>
  <c r="J601" s="1"/>
  <c r="C599"/>
  <c r="K600" l="1"/>
  <c r="F600" s="1"/>
  <c r="F601" s="1"/>
  <c r="I601"/>
  <c r="D601" s="1"/>
  <c r="K601" s="1"/>
  <c r="H601"/>
  <c r="E601" s="1"/>
  <c r="H602" s="1"/>
  <c r="E602" s="1"/>
  <c r="C600" l="1"/>
  <c r="C601" s="1"/>
  <c r="J602"/>
  <c r="I602"/>
  <c r="D602" s="1"/>
  <c r="H603" s="1"/>
  <c r="E603" s="1"/>
  <c r="J603" l="1"/>
  <c r="I603"/>
  <c r="D603" s="1"/>
  <c r="K602"/>
  <c r="H604" l="1"/>
  <c r="E604" s="1"/>
  <c r="K603"/>
  <c r="F603" s="1"/>
  <c r="I604"/>
  <c r="J604"/>
  <c r="F602"/>
  <c r="C602"/>
  <c r="C603" s="1"/>
  <c r="H605" l="1"/>
  <c r="E605" s="1"/>
  <c r="D604"/>
  <c r="K604" l="1"/>
  <c r="J605"/>
  <c r="I605"/>
  <c r="D605" s="1"/>
  <c r="J606" l="1"/>
  <c r="I606"/>
  <c r="D606" s="1"/>
  <c r="J607" s="1"/>
  <c r="K605"/>
  <c r="C605" s="1"/>
  <c r="H606"/>
  <c r="E606" s="1"/>
  <c r="F604"/>
  <c r="C604"/>
  <c r="F605" l="1"/>
  <c r="H607"/>
  <c r="E607" s="1"/>
  <c r="K606"/>
  <c r="I607"/>
  <c r="F606" l="1"/>
  <c r="D607"/>
  <c r="C606"/>
  <c r="C607" l="1"/>
  <c r="H608"/>
  <c r="E608" s="1"/>
  <c r="I608"/>
  <c r="J608"/>
  <c r="K607"/>
  <c r="F607" s="1"/>
  <c r="D608" l="1"/>
  <c r="J609" l="1"/>
  <c r="K608"/>
  <c r="I609"/>
  <c r="D609" s="1"/>
  <c r="H609"/>
  <c r="E609" s="1"/>
  <c r="J610" l="1"/>
  <c r="I610"/>
  <c r="D610" s="1"/>
  <c r="K609"/>
  <c r="F609" s="1"/>
  <c r="F608"/>
  <c r="C608"/>
  <c r="H610"/>
  <c r="E610" s="1"/>
  <c r="H611" l="1"/>
  <c r="E611" s="1"/>
  <c r="K610"/>
  <c r="F610" s="1"/>
  <c r="I611"/>
  <c r="J611"/>
  <c r="C609"/>
  <c r="D611" l="1"/>
  <c r="C610"/>
  <c r="H612" l="1"/>
  <c r="E612" s="1"/>
  <c r="I612"/>
  <c r="J612"/>
  <c r="K611"/>
  <c r="F611" s="1"/>
  <c r="D612" l="1"/>
  <c r="H613" s="1"/>
  <c r="E613" s="1"/>
  <c r="C611"/>
  <c r="J613" l="1"/>
  <c r="K612"/>
  <c r="F612" s="1"/>
  <c r="I613"/>
  <c r="D613" s="1"/>
  <c r="I614" l="1"/>
  <c r="D614" s="1"/>
  <c r="J614"/>
  <c r="K613"/>
  <c r="F613" s="1"/>
  <c r="H614"/>
  <c r="E614" s="1"/>
  <c r="C612"/>
  <c r="H615" l="1"/>
  <c r="E615" s="1"/>
  <c r="I615"/>
  <c r="K614"/>
  <c r="F614" s="1"/>
  <c r="J615"/>
  <c r="C613"/>
  <c r="H616" l="1"/>
  <c r="E616" s="1"/>
  <c r="D615"/>
  <c r="C614"/>
  <c r="I616" l="1"/>
  <c r="D616" s="1"/>
  <c r="J616"/>
  <c r="K615"/>
  <c r="K616" l="1"/>
  <c r="C616" s="1"/>
  <c r="J617"/>
  <c r="I617"/>
  <c r="D617" s="1"/>
  <c r="H617"/>
  <c r="E617" s="1"/>
  <c r="C615"/>
  <c r="F615"/>
  <c r="H618" l="1"/>
  <c r="E618" s="1"/>
  <c r="J618"/>
  <c r="K617"/>
  <c r="C617" s="1"/>
  <c r="I618"/>
  <c r="F616"/>
  <c r="H619" l="1"/>
  <c r="E619" s="1"/>
  <c r="D618"/>
  <c r="F617"/>
  <c r="J619" l="1"/>
  <c r="K618"/>
  <c r="I619"/>
  <c r="D619" s="1"/>
  <c r="K619" l="1"/>
  <c r="F619" s="1"/>
  <c r="J620"/>
  <c r="I620"/>
  <c r="D620" s="1"/>
  <c r="H620"/>
  <c r="E620" s="1"/>
  <c r="F618"/>
  <c r="C618"/>
  <c r="K620" l="1"/>
  <c r="F620" s="1"/>
  <c r="I621"/>
  <c r="D621" s="1"/>
  <c r="J621"/>
  <c r="H621"/>
  <c r="E621" s="1"/>
  <c r="C619"/>
  <c r="J622" l="1"/>
  <c r="K621"/>
  <c r="F621" s="1"/>
  <c r="I622"/>
  <c r="H622"/>
  <c r="E622" s="1"/>
  <c r="C620"/>
  <c r="H623" l="1"/>
  <c r="E623" s="1"/>
  <c r="D622"/>
  <c r="C621"/>
  <c r="K622" l="1"/>
  <c r="F622" s="1"/>
  <c r="J623"/>
  <c r="I623"/>
  <c r="D623" s="1"/>
  <c r="H624" l="1"/>
  <c r="E624" s="1"/>
  <c r="I624"/>
  <c r="D624" s="1"/>
  <c r="J624"/>
  <c r="K623"/>
  <c r="F623" s="1"/>
  <c r="C622"/>
  <c r="H625" l="1"/>
  <c r="E625" s="1"/>
  <c r="F624"/>
  <c r="J625"/>
  <c r="I625"/>
  <c r="K624"/>
  <c r="C623"/>
  <c r="D625" l="1"/>
  <c r="K625" s="1"/>
  <c r="F625" s="1"/>
  <c r="C624"/>
  <c r="I626" l="1"/>
  <c r="D626" s="1"/>
  <c r="I627" s="1"/>
  <c r="J626"/>
  <c r="H626"/>
  <c r="E626" s="1"/>
  <c r="C625"/>
  <c r="F626" l="1"/>
  <c r="C626"/>
  <c r="K626"/>
  <c r="H627"/>
  <c r="E627" s="1"/>
  <c r="J627"/>
  <c r="H628" l="1"/>
  <c r="E628" s="1"/>
  <c r="D627"/>
  <c r="K627" l="1"/>
  <c r="I628"/>
  <c r="D628" s="1"/>
  <c r="J628"/>
  <c r="I629" l="1"/>
  <c r="K628"/>
  <c r="F628" s="1"/>
  <c r="J629"/>
  <c r="H629"/>
  <c r="E629" s="1"/>
  <c r="F627"/>
  <c r="C627"/>
  <c r="C628" s="1"/>
  <c r="H630" l="1"/>
  <c r="E630" s="1"/>
  <c r="D629"/>
  <c r="J630" l="1"/>
  <c r="K629"/>
  <c r="I630"/>
  <c r="D630" s="1"/>
  <c r="K630" l="1"/>
  <c r="J631"/>
  <c r="I631"/>
  <c r="D631" s="1"/>
  <c r="H631"/>
  <c r="E631" s="1"/>
  <c r="F629"/>
  <c r="C629"/>
  <c r="I632" l="1"/>
  <c r="K631"/>
  <c r="F631" s="1"/>
  <c r="J632"/>
  <c r="H632"/>
  <c r="E632" s="1"/>
  <c r="F630"/>
  <c r="C630"/>
  <c r="C631" l="1"/>
  <c r="D632"/>
  <c r="C632" l="1"/>
  <c r="H633"/>
  <c r="E633" s="1"/>
  <c r="I633"/>
  <c r="K632"/>
  <c r="F632" s="1"/>
  <c r="J633"/>
  <c r="D633" l="1"/>
  <c r="H634" l="1"/>
  <c r="E634" s="1"/>
  <c r="K633"/>
  <c r="J634"/>
  <c r="I634"/>
  <c r="F633" l="1"/>
  <c r="C633"/>
  <c r="H635"/>
  <c r="E635" s="1"/>
  <c r="D634"/>
  <c r="C634" l="1"/>
  <c r="I635"/>
  <c r="D635" s="1"/>
  <c r="J635"/>
  <c r="K634"/>
  <c r="F634" s="1"/>
  <c r="J636" l="1"/>
  <c r="I636"/>
  <c r="K635"/>
  <c r="F635" s="1"/>
  <c r="H636"/>
  <c r="E636" s="1"/>
  <c r="H637" l="1"/>
  <c r="E637" s="1"/>
  <c r="D636"/>
  <c r="C635"/>
  <c r="H638" l="1"/>
  <c r="E638" s="1"/>
  <c r="C636"/>
  <c r="I637"/>
  <c r="D637" s="1"/>
  <c r="K636"/>
  <c r="F636" s="1"/>
  <c r="J637"/>
  <c r="H639" l="1"/>
  <c r="E639" s="1"/>
  <c r="F637"/>
  <c r="J638"/>
  <c r="I638"/>
  <c r="D638" s="1"/>
  <c r="K637"/>
  <c r="C637" s="1"/>
  <c r="F638" l="1"/>
  <c r="J639"/>
  <c r="I639"/>
  <c r="D639" s="1"/>
  <c r="K638"/>
  <c r="C638" s="1"/>
  <c r="K639" l="1"/>
  <c r="I640"/>
  <c r="D640" s="1"/>
  <c r="H641" s="1"/>
  <c r="E641" s="1"/>
  <c r="J640"/>
  <c r="H640"/>
  <c r="E640" s="1"/>
  <c r="F639" l="1"/>
  <c r="C639"/>
  <c r="C640" s="1"/>
  <c r="C641" s="1"/>
  <c r="I641"/>
  <c r="D641" s="1"/>
  <c r="I642" s="1"/>
  <c r="J641"/>
  <c r="K640"/>
  <c r="J642"/>
  <c r="K641"/>
  <c r="C642" l="1"/>
  <c r="F641"/>
  <c r="F640"/>
  <c r="D642"/>
  <c r="K642" s="1"/>
  <c r="H642"/>
  <c r="E642" s="1"/>
  <c r="H643" s="1"/>
  <c r="E643" s="1"/>
  <c r="F642" l="1"/>
  <c r="I643"/>
  <c r="D643" s="1"/>
  <c r="J644" s="1"/>
  <c r="J643"/>
  <c r="K643" l="1"/>
  <c r="C643" s="1"/>
  <c r="I644"/>
  <c r="H644"/>
  <c r="E644" s="1"/>
  <c r="D644" l="1"/>
  <c r="H645" s="1"/>
  <c r="E645" s="1"/>
  <c r="F643"/>
  <c r="F644" l="1"/>
  <c r="J645"/>
  <c r="I645"/>
  <c r="D645" s="1"/>
  <c r="H646" s="1"/>
  <c r="E646" s="1"/>
  <c r="K644"/>
  <c r="C644" s="1"/>
  <c r="J646" l="1"/>
  <c r="K645"/>
  <c r="C645" s="1"/>
  <c r="C646" s="1"/>
  <c r="I646"/>
  <c r="D646" s="1"/>
  <c r="K646" s="1"/>
  <c r="H647" l="1"/>
  <c r="E647" s="1"/>
  <c r="F645"/>
  <c r="F646" s="1"/>
  <c r="J647"/>
  <c r="I647"/>
  <c r="D647" l="1"/>
  <c r="H648" s="1"/>
  <c r="E648" s="1"/>
  <c r="J648" l="1"/>
  <c r="I648"/>
  <c r="D648" s="1"/>
  <c r="H649" s="1"/>
  <c r="E649" s="1"/>
  <c r="K647"/>
  <c r="C647" s="1"/>
  <c r="F647" l="1"/>
  <c r="F648" s="1"/>
  <c r="K648"/>
  <c r="C648" s="1"/>
  <c r="I649"/>
  <c r="D649" s="1"/>
  <c r="J650" s="1"/>
  <c r="J649"/>
  <c r="F649" l="1"/>
  <c r="H650"/>
  <c r="E650" s="1"/>
  <c r="I650"/>
  <c r="K649"/>
  <c r="C649" s="1"/>
  <c r="H651" l="1"/>
  <c r="E651" s="1"/>
  <c r="D650"/>
  <c r="J651" s="1"/>
  <c r="K650" l="1"/>
  <c r="C650" s="1"/>
  <c r="I651"/>
  <c r="D651" s="1"/>
  <c r="H652" s="1"/>
  <c r="E652" s="1"/>
  <c r="J652" l="1"/>
  <c r="I652"/>
  <c r="D652" s="1"/>
  <c r="J653" s="1"/>
  <c r="K651"/>
  <c r="F651" s="1"/>
  <c r="F650"/>
  <c r="C651" l="1"/>
  <c r="C652" s="1"/>
  <c r="H653"/>
  <c r="E653" s="1"/>
  <c r="I653"/>
  <c r="K652"/>
  <c r="F652" s="1"/>
  <c r="D653" l="1"/>
  <c r="K653" s="1"/>
  <c r="F653" s="1"/>
  <c r="C653" l="1"/>
  <c r="J654"/>
  <c r="H654"/>
  <c r="E654" s="1"/>
  <c r="I654"/>
  <c r="D654" l="1"/>
  <c r="K654" s="1"/>
  <c r="C654" s="1"/>
  <c r="H655" l="1"/>
  <c r="E655" s="1"/>
  <c r="J655"/>
  <c r="I655"/>
  <c r="F654"/>
  <c r="D655" l="1"/>
  <c r="I656" s="1"/>
  <c r="H656" l="1"/>
  <c r="E656" s="1"/>
  <c r="J656"/>
  <c r="K655"/>
  <c r="C655" s="1"/>
  <c r="H657" l="1"/>
  <c r="E657" s="1"/>
  <c r="F655"/>
  <c r="D656"/>
  <c r="I657" s="1"/>
  <c r="K656"/>
  <c r="C656" s="1"/>
  <c r="D657" l="1"/>
  <c r="H658" s="1"/>
  <c r="E658" s="1"/>
  <c r="J657"/>
  <c r="F656"/>
  <c r="I658" l="1"/>
  <c r="D658" s="1"/>
  <c r="J659" s="1"/>
  <c r="J658"/>
  <c r="K657"/>
  <c r="C657" s="1"/>
  <c r="H659" l="1"/>
  <c r="E659" s="1"/>
  <c r="F657"/>
  <c r="F658" s="1"/>
  <c r="I659"/>
  <c r="K658"/>
  <c r="C658" s="1"/>
  <c r="H660" l="1"/>
  <c r="E660" s="1"/>
  <c r="D659"/>
  <c r="I660" s="1"/>
  <c r="H661" l="1"/>
  <c r="E661" s="1"/>
  <c r="D660"/>
  <c r="K660" s="1"/>
  <c r="J660"/>
  <c r="K659"/>
  <c r="F659" s="1"/>
  <c r="C659"/>
  <c r="F660" l="1"/>
  <c r="I661"/>
  <c r="D661" s="1"/>
  <c r="I662" s="1"/>
  <c r="J661"/>
  <c r="C660"/>
  <c r="J662" l="1"/>
  <c r="H662"/>
  <c r="E662" s="1"/>
  <c r="K661"/>
  <c r="C661" s="1"/>
  <c r="D662" l="1"/>
  <c r="K662" s="1"/>
  <c r="C662" s="1"/>
  <c r="F661"/>
  <c r="J663" l="1"/>
  <c r="F663" s="1"/>
  <c r="F662"/>
  <c r="I663"/>
  <c r="D663" s="1"/>
  <c r="K663" s="1"/>
  <c r="C663" s="1"/>
  <c r="H663"/>
  <c r="E663" s="1"/>
  <c r="H664" l="1"/>
  <c r="E664" s="1"/>
  <c r="I664"/>
  <c r="J664"/>
  <c r="D664" l="1"/>
  <c r="H665" l="1"/>
  <c r="E665" s="1"/>
  <c r="J665"/>
  <c r="I665"/>
  <c r="K664"/>
  <c r="C664" l="1"/>
  <c r="F664"/>
  <c r="D665"/>
  <c r="H666" l="1"/>
  <c r="E666" s="1"/>
  <c r="I666"/>
  <c r="K665"/>
  <c r="C665" s="1"/>
  <c r="J666"/>
  <c r="H667" l="1"/>
  <c r="E667" s="1"/>
  <c r="D666"/>
  <c r="F665"/>
  <c r="J667" l="1"/>
  <c r="I667"/>
  <c r="D667" s="1"/>
  <c r="K666"/>
  <c r="C666" s="1"/>
  <c r="K667" l="1"/>
  <c r="C667" s="1"/>
  <c r="I668"/>
  <c r="D668" s="1"/>
  <c r="J668"/>
  <c r="H668"/>
  <c r="E668" s="1"/>
  <c r="F666"/>
  <c r="K668" l="1"/>
  <c r="C668" s="1"/>
  <c r="J669"/>
  <c r="I669"/>
  <c r="D669" s="1"/>
  <c r="H669"/>
  <c r="E669" s="1"/>
  <c r="F667"/>
  <c r="K669" l="1"/>
  <c r="C669" s="1"/>
  <c r="J670"/>
  <c r="I670"/>
  <c r="D670" s="1"/>
  <c r="H671" s="1"/>
  <c r="E671" s="1"/>
  <c r="H670"/>
  <c r="E670" s="1"/>
  <c r="F668"/>
  <c r="F669" l="1"/>
  <c r="F670" s="1"/>
  <c r="I671"/>
  <c r="D671" s="1"/>
  <c r="H672" s="1"/>
  <c r="E672" s="1"/>
  <c r="K670"/>
  <c r="C670" s="1"/>
  <c r="J671"/>
  <c r="I672" l="1"/>
  <c r="D672" s="1"/>
  <c r="J673" s="1"/>
  <c r="K671"/>
  <c r="C671" s="1"/>
  <c r="J672"/>
  <c r="F671" l="1"/>
  <c r="F672" s="1"/>
  <c r="H673"/>
  <c r="E673" s="1"/>
  <c r="K672"/>
  <c r="C672" s="1"/>
  <c r="I673"/>
  <c r="H674" l="1"/>
  <c r="E674" s="1"/>
  <c r="D673"/>
  <c r="J674" s="1"/>
  <c r="I674" l="1"/>
  <c r="D674" s="1"/>
  <c r="H675" s="1"/>
  <c r="E675" s="1"/>
  <c r="K673"/>
  <c r="F673" s="1"/>
  <c r="K674" l="1"/>
  <c r="C674" s="1"/>
  <c r="J675"/>
  <c r="C673"/>
  <c r="I675"/>
  <c r="D675" s="1"/>
  <c r="H676" s="1"/>
  <c r="E676" s="1"/>
  <c r="F674" l="1"/>
  <c r="F675" s="1"/>
  <c r="K675"/>
  <c r="C675" s="1"/>
  <c r="J676"/>
  <c r="I676"/>
  <c r="D676" s="1"/>
  <c r="J677" s="1"/>
  <c r="H677"/>
  <c r="E677" s="1"/>
  <c r="K676" l="1"/>
  <c r="C676" s="1"/>
  <c r="C677" s="1"/>
  <c r="I677"/>
  <c r="D677" s="1"/>
  <c r="K677" s="1"/>
  <c r="F676" l="1"/>
  <c r="F677" s="1"/>
  <c r="H678"/>
  <c r="E678" s="1"/>
  <c r="J678"/>
  <c r="I678"/>
  <c r="D678" l="1"/>
  <c r="J679" s="1"/>
  <c r="H679" l="1"/>
  <c r="E679" s="1"/>
  <c r="K678"/>
  <c r="F678" s="1"/>
  <c r="I679"/>
  <c r="C678" l="1"/>
  <c r="D679"/>
  <c r="H680" s="1"/>
  <c r="E680" s="1"/>
  <c r="C679" l="1"/>
  <c r="I680"/>
  <c r="D680" s="1"/>
  <c r="H681" s="1"/>
  <c r="E681" s="1"/>
  <c r="K679"/>
  <c r="F679" s="1"/>
  <c r="J680"/>
  <c r="I681" l="1"/>
  <c r="D681" s="1"/>
  <c r="H682" s="1"/>
  <c r="E682" s="1"/>
  <c r="K680"/>
  <c r="F680" s="1"/>
  <c r="J681"/>
  <c r="K681" l="1"/>
  <c r="F681" s="1"/>
  <c r="J682"/>
  <c r="I682"/>
  <c r="D682" s="1"/>
  <c r="C680"/>
  <c r="C681" s="1"/>
  <c r="H683" l="1"/>
  <c r="E683" s="1"/>
  <c r="K682"/>
  <c r="F682" s="1"/>
  <c r="J683"/>
  <c r="I683"/>
  <c r="H684" l="1"/>
  <c r="E684" s="1"/>
  <c r="C682"/>
  <c r="D683"/>
  <c r="K683" l="1"/>
  <c r="F683" s="1"/>
  <c r="I684"/>
  <c r="D684" s="1"/>
  <c r="J684"/>
  <c r="C683" l="1"/>
  <c r="J685"/>
  <c r="K684"/>
  <c r="F684" s="1"/>
  <c r="H685"/>
  <c r="E685" s="1"/>
  <c r="I685"/>
  <c r="H686" l="1"/>
  <c r="E686" s="1"/>
  <c r="D685"/>
  <c r="I686" s="1"/>
  <c r="C684"/>
  <c r="D686" l="1"/>
  <c r="H687" s="1"/>
  <c r="E687" s="1"/>
  <c r="K685"/>
  <c r="F685" s="1"/>
  <c r="J686"/>
  <c r="K686" l="1"/>
  <c r="F686" s="1"/>
  <c r="I687"/>
  <c r="D687" s="1"/>
  <c r="I688" s="1"/>
  <c r="J687"/>
  <c r="C685"/>
  <c r="H688" l="1"/>
  <c r="E688" s="1"/>
  <c r="C686"/>
  <c r="K687"/>
  <c r="F687" s="1"/>
  <c r="J688"/>
  <c r="C687" l="1"/>
  <c r="D688"/>
  <c r="I689" s="1"/>
  <c r="H689" l="1"/>
  <c r="E689" s="1"/>
  <c r="J689"/>
  <c r="K688"/>
  <c r="C688" s="1"/>
  <c r="D689" l="1"/>
  <c r="K689" s="1"/>
  <c r="C689" s="1"/>
  <c r="F688"/>
  <c r="F689" l="1"/>
  <c r="H690"/>
  <c r="E690" s="1"/>
  <c r="I690"/>
  <c r="J690"/>
  <c r="D690" l="1"/>
  <c r="J691" s="1"/>
  <c r="I691" l="1"/>
  <c r="H691"/>
  <c r="E691" s="1"/>
  <c r="K690"/>
  <c r="F690" s="1"/>
  <c r="D691" l="1"/>
  <c r="H692" s="1"/>
  <c r="E692" s="1"/>
  <c r="C690"/>
  <c r="I692" l="1"/>
  <c r="D692" s="1"/>
  <c r="H693" s="1"/>
  <c r="E693" s="1"/>
  <c r="J692"/>
  <c r="K691"/>
  <c r="F691" s="1"/>
  <c r="J693" l="1"/>
  <c r="I693"/>
  <c r="D693" s="1"/>
  <c r="H694" s="1"/>
  <c r="E694" s="1"/>
  <c r="K692"/>
  <c r="F692" s="1"/>
  <c r="C691"/>
  <c r="C692" l="1"/>
  <c r="I694"/>
  <c r="D694" s="1"/>
  <c r="K694" s="1"/>
  <c r="K693"/>
  <c r="F693" s="1"/>
  <c r="J694"/>
  <c r="C693" l="1"/>
  <c r="C694" s="1"/>
  <c r="F694"/>
  <c r="I695"/>
  <c r="H695"/>
  <c r="E695" s="1"/>
  <c r="J695"/>
  <c r="D695" l="1"/>
  <c r="I696" s="1"/>
  <c r="H696" l="1"/>
  <c r="E696" s="1"/>
  <c r="K695"/>
  <c r="C695" s="1"/>
  <c r="J696"/>
  <c r="H697" l="1"/>
  <c r="E697" s="1"/>
  <c r="F695"/>
  <c r="D696"/>
  <c r="K696" s="1"/>
  <c r="C696" s="1"/>
  <c r="F696" l="1"/>
  <c r="J697"/>
  <c r="I697"/>
  <c r="D697" s="1"/>
  <c r="K697" s="1"/>
  <c r="C697" s="1"/>
  <c r="F697" l="1"/>
  <c r="H698"/>
  <c r="E698" s="1"/>
  <c r="I698"/>
  <c r="J698"/>
  <c r="D698" l="1"/>
  <c r="K698" s="1"/>
  <c r="C698" s="1"/>
  <c r="H699" l="1"/>
  <c r="E699" s="1"/>
  <c r="J699"/>
  <c r="I699"/>
  <c r="F698"/>
  <c r="D699" l="1"/>
  <c r="K699" s="1"/>
  <c r="F699" s="1"/>
  <c r="C699" l="1"/>
  <c r="H700"/>
  <c r="E700" s="1"/>
  <c r="I700"/>
  <c r="J700"/>
  <c r="D700" l="1"/>
  <c r="J701" s="1"/>
  <c r="I701" l="1"/>
  <c r="D701" s="1"/>
  <c r="I702" s="1"/>
  <c r="H701"/>
  <c r="E701" s="1"/>
  <c r="K700"/>
  <c r="C700" s="1"/>
  <c r="H702" l="1"/>
  <c r="E702" s="1"/>
  <c r="K701"/>
  <c r="C701" s="1"/>
  <c r="J702"/>
  <c r="F700"/>
  <c r="F701" l="1"/>
  <c r="H703"/>
  <c r="E703" s="1"/>
  <c r="D702"/>
  <c r="H704" l="1"/>
  <c r="E704" s="1"/>
  <c r="K702"/>
  <c r="J703"/>
  <c r="I703"/>
  <c r="D703" s="1"/>
  <c r="C702" l="1"/>
  <c r="C703" s="1"/>
  <c r="F702"/>
  <c r="F703" s="1"/>
  <c r="I704"/>
  <c r="D704" s="1"/>
  <c r="K703"/>
  <c r="J704"/>
  <c r="K704" l="1"/>
  <c r="C704" s="1"/>
  <c r="H705"/>
  <c r="E705" s="1"/>
  <c r="I705"/>
  <c r="J705"/>
  <c r="H706" l="1"/>
  <c r="E706" s="1"/>
  <c r="D705"/>
  <c r="F704"/>
  <c r="H707" l="1"/>
  <c r="E707" s="1"/>
  <c r="K705"/>
  <c r="I706"/>
  <c r="D706" s="1"/>
  <c r="J706"/>
  <c r="H708" l="1"/>
  <c r="E708" s="1"/>
  <c r="C705"/>
  <c r="F705"/>
  <c r="F706" s="1"/>
  <c r="K706"/>
  <c r="J707"/>
  <c r="I707"/>
  <c r="D707" s="1"/>
  <c r="H709" l="1"/>
  <c r="E709" s="1"/>
  <c r="F707"/>
  <c r="K707"/>
  <c r="C707" s="1"/>
  <c r="J708"/>
  <c r="I708"/>
  <c r="D708" s="1"/>
  <c r="C706"/>
  <c r="C708" l="1"/>
  <c r="K708"/>
  <c r="F708" s="1"/>
  <c r="I709"/>
  <c r="D709" s="1"/>
  <c r="J709"/>
  <c r="H710" l="1"/>
  <c r="E710" s="1"/>
  <c r="I710"/>
  <c r="K709"/>
  <c r="F709" s="1"/>
  <c r="J710"/>
  <c r="D710" l="1"/>
  <c r="K710" s="1"/>
  <c r="F710" s="1"/>
  <c r="C709"/>
  <c r="H711" l="1"/>
  <c r="E711" s="1"/>
  <c r="C710"/>
  <c r="J711"/>
  <c r="I711"/>
  <c r="D711" l="1"/>
  <c r="J712" s="1"/>
  <c r="H712" l="1"/>
  <c r="E712" s="1"/>
  <c r="I712"/>
  <c r="K711"/>
  <c r="F711" s="1"/>
  <c r="C711" l="1"/>
  <c r="H713"/>
  <c r="E713" s="1"/>
  <c r="D712"/>
  <c r="K712" l="1"/>
  <c r="J713"/>
  <c r="I713"/>
  <c r="D713" s="1"/>
  <c r="I714" l="1"/>
  <c r="D714" s="1"/>
  <c r="J715" s="1"/>
  <c r="J714"/>
  <c r="K713"/>
  <c r="F713" s="1"/>
  <c r="H714"/>
  <c r="E714" s="1"/>
  <c r="F712"/>
  <c r="C712"/>
  <c r="H715" l="1"/>
  <c r="E715" s="1"/>
  <c r="I715"/>
  <c r="K714"/>
  <c r="F714" s="1"/>
  <c r="C713"/>
  <c r="D715" l="1"/>
  <c r="K715" s="1"/>
  <c r="F715" s="1"/>
  <c r="C714"/>
  <c r="J716" l="1"/>
  <c r="H716"/>
  <c r="E716" s="1"/>
  <c r="I716"/>
  <c r="C715"/>
  <c r="H717" l="1"/>
  <c r="E717" s="1"/>
  <c r="D716"/>
  <c r="I717" s="1"/>
  <c r="D717" s="1"/>
  <c r="K716" l="1"/>
  <c r="F716" s="1"/>
  <c r="J717"/>
  <c r="J718"/>
  <c r="K717"/>
  <c r="I718"/>
  <c r="D718" s="1"/>
  <c r="H718"/>
  <c r="E718" s="1"/>
  <c r="F717" l="1"/>
  <c r="C716"/>
  <c r="C717" s="1"/>
  <c r="K718"/>
  <c r="J719"/>
  <c r="I719"/>
  <c r="H719"/>
  <c r="E719" s="1"/>
  <c r="F718" l="1"/>
  <c r="H720"/>
  <c r="E720" s="1"/>
  <c r="C718"/>
  <c r="D719"/>
  <c r="C719" l="1"/>
  <c r="J720"/>
  <c r="I720"/>
  <c r="D720" s="1"/>
  <c r="K719"/>
  <c r="F719" s="1"/>
  <c r="J721" l="1"/>
  <c r="I721"/>
  <c r="K720"/>
  <c r="F720" s="1"/>
  <c r="H721"/>
  <c r="E721" s="1"/>
  <c r="D721" l="1"/>
  <c r="I722" s="1"/>
  <c r="C720"/>
  <c r="K721" l="1"/>
  <c r="F721" s="1"/>
  <c r="J722"/>
  <c r="H722"/>
  <c r="E722" s="1"/>
  <c r="C721" l="1"/>
  <c r="D722"/>
  <c r="J723" s="1"/>
  <c r="I723" l="1"/>
  <c r="D723" s="1"/>
  <c r="K723" s="1"/>
  <c r="K722"/>
  <c r="F722" s="1"/>
  <c r="H723"/>
  <c r="E723" s="1"/>
  <c r="F723" l="1"/>
  <c r="H724"/>
  <c r="E724" s="1"/>
  <c r="C722"/>
  <c r="C723" s="1"/>
  <c r="J724"/>
  <c r="I724"/>
  <c r="D724" l="1"/>
  <c r="H725" l="1"/>
  <c r="E725" s="1"/>
  <c r="K724"/>
  <c r="I725"/>
  <c r="J725"/>
  <c r="C724" l="1"/>
  <c r="F724"/>
  <c r="D725"/>
  <c r="H726" l="1"/>
  <c r="E726" s="1"/>
  <c r="I726"/>
  <c r="J726"/>
  <c r="K725"/>
  <c r="C725" s="1"/>
  <c r="D726" l="1"/>
  <c r="F725"/>
  <c r="I727" l="1"/>
  <c r="D727" s="1"/>
  <c r="K726"/>
  <c r="C726" s="1"/>
  <c r="J727"/>
  <c r="H727"/>
  <c r="E727" s="1"/>
  <c r="K727" l="1"/>
  <c r="C727" s="1"/>
  <c r="I728"/>
  <c r="D728" s="1"/>
  <c r="J728"/>
  <c r="H728"/>
  <c r="E728" s="1"/>
  <c r="F726"/>
  <c r="H729" l="1"/>
  <c r="E729" s="1"/>
  <c r="K728"/>
  <c r="F728" s="1"/>
  <c r="I729"/>
  <c r="J729"/>
  <c r="F727"/>
  <c r="D729" l="1"/>
  <c r="C728"/>
  <c r="H730" l="1"/>
  <c r="E730" s="1"/>
  <c r="I730"/>
  <c r="K729"/>
  <c r="F729" s="1"/>
  <c r="J730"/>
  <c r="D730" l="1"/>
  <c r="C729"/>
  <c r="H731" l="1"/>
  <c r="E731" s="1"/>
  <c r="J731"/>
  <c r="I731"/>
  <c r="K730"/>
  <c r="F730" s="1"/>
  <c r="H732" l="1"/>
  <c r="E732" s="1"/>
  <c r="D731"/>
  <c r="C730"/>
  <c r="K731" l="1"/>
  <c r="F731" s="1"/>
  <c r="I732"/>
  <c r="D732" s="1"/>
  <c r="J732"/>
  <c r="I733" l="1"/>
  <c r="J733"/>
  <c r="K732"/>
  <c r="F732" s="1"/>
  <c r="H733"/>
  <c r="E733" s="1"/>
  <c r="C731"/>
  <c r="D733" l="1"/>
  <c r="C732"/>
  <c r="H734" l="1"/>
  <c r="E734" s="1"/>
  <c r="K733"/>
  <c r="J734"/>
  <c r="I734"/>
  <c r="C733" l="1"/>
  <c r="F733"/>
  <c r="H735"/>
  <c r="E735" s="1"/>
  <c r="D734"/>
  <c r="K734" l="1"/>
  <c r="F734" s="1"/>
  <c r="I735"/>
  <c r="D735" s="1"/>
  <c r="J735"/>
  <c r="H736" l="1"/>
  <c r="E736" s="1"/>
  <c r="K735"/>
  <c r="F735" s="1"/>
  <c r="I736"/>
  <c r="J736"/>
  <c r="C734"/>
  <c r="H737" l="1"/>
  <c r="E737" s="1"/>
  <c r="D736"/>
  <c r="C735"/>
  <c r="J737" l="1"/>
  <c r="K736"/>
  <c r="F736" s="1"/>
  <c r="I737"/>
  <c r="D737" s="1"/>
  <c r="K737" l="1"/>
  <c r="C737" s="1"/>
  <c r="I738"/>
  <c r="D738" s="1"/>
  <c r="J738"/>
  <c r="H738"/>
  <c r="E738" s="1"/>
  <c r="C736"/>
  <c r="I739" l="1"/>
  <c r="D739" s="1"/>
  <c r="J739"/>
  <c r="K738"/>
  <c r="C738" s="1"/>
  <c r="H739"/>
  <c r="E739" s="1"/>
  <c r="F737"/>
  <c r="C739" l="1"/>
  <c r="I740"/>
  <c r="D740" s="1"/>
  <c r="J740"/>
  <c r="K739"/>
  <c r="F739" s="1"/>
  <c r="H740"/>
  <c r="E740" s="1"/>
  <c r="F738"/>
  <c r="K740" l="1"/>
  <c r="F740" s="1"/>
  <c r="J741"/>
  <c r="I741"/>
  <c r="D741" s="1"/>
  <c r="H741"/>
  <c r="E741" s="1"/>
  <c r="K741" l="1"/>
  <c r="C741" s="1"/>
  <c r="I742"/>
  <c r="J742"/>
  <c r="H742"/>
  <c r="E742" s="1"/>
  <c r="C740"/>
  <c r="H743" l="1"/>
  <c r="E743" s="1"/>
  <c r="F741"/>
  <c r="D742"/>
  <c r="I743" l="1"/>
  <c r="D743" s="1"/>
  <c r="J743"/>
  <c r="K742"/>
  <c r="I744" l="1"/>
  <c r="H744"/>
  <c r="E744" s="1"/>
  <c r="J744"/>
  <c r="K743"/>
  <c r="F743" s="1"/>
  <c r="F742"/>
  <c r="C742"/>
  <c r="C743" l="1"/>
  <c r="H745"/>
  <c r="D744"/>
  <c r="D745" l="1"/>
  <c r="J745"/>
  <c r="K744"/>
  <c r="I745"/>
  <c r="E745"/>
  <c r="K745" l="1"/>
  <c r="I746"/>
  <c r="J746"/>
  <c r="F744"/>
  <c r="C744"/>
  <c r="H746"/>
  <c r="E746" s="1"/>
  <c r="H747" l="1"/>
  <c r="E747" s="1"/>
  <c r="F745"/>
  <c r="C745"/>
  <c r="D746"/>
  <c r="F746" l="1"/>
  <c r="K746"/>
  <c r="C746" s="1"/>
  <c r="J747"/>
  <c r="I747"/>
  <c r="D747" s="1"/>
  <c r="I748" l="1"/>
  <c r="D748" s="1"/>
  <c r="J748"/>
  <c r="K747"/>
  <c r="F747" s="1"/>
  <c r="H748"/>
  <c r="E748" s="1"/>
  <c r="H749" l="1"/>
  <c r="E749" s="1"/>
  <c r="K748"/>
  <c r="F748" s="1"/>
  <c r="I749"/>
  <c r="J749"/>
  <c r="C747"/>
  <c r="C748" l="1"/>
  <c r="H750"/>
  <c r="E750" s="1"/>
  <c r="D749"/>
  <c r="J750" l="1"/>
  <c r="K749"/>
  <c r="I750"/>
  <c r="D750" s="1"/>
  <c r="H751" l="1"/>
  <c r="E751" s="1"/>
  <c r="K750"/>
  <c r="F750" s="1"/>
  <c r="J751"/>
  <c r="I751"/>
  <c r="F749"/>
  <c r="C749"/>
  <c r="C750" l="1"/>
  <c r="D751"/>
  <c r="C751" l="1"/>
  <c r="H752"/>
  <c r="E752" s="1"/>
  <c r="K751"/>
  <c r="F751" s="1"/>
  <c r="J752"/>
  <c r="I752"/>
  <c r="H753" l="1"/>
  <c r="E753" s="1"/>
  <c r="D752"/>
  <c r="I753" l="1"/>
  <c r="D753" s="1"/>
  <c r="K752"/>
  <c r="J753"/>
  <c r="K753" l="1"/>
  <c r="F753" s="1"/>
  <c r="J754"/>
  <c r="I754"/>
  <c r="D754" s="1"/>
  <c r="H754"/>
  <c r="E754" s="1"/>
  <c r="F752"/>
  <c r="C752"/>
  <c r="J755" l="1"/>
  <c r="I755"/>
  <c r="K754"/>
  <c r="F754" s="1"/>
  <c r="H755"/>
  <c r="E755" s="1"/>
  <c r="C753"/>
  <c r="C754" l="1"/>
  <c r="H756"/>
  <c r="E756" s="1"/>
  <c r="D755"/>
  <c r="J756" s="1"/>
  <c r="I756" l="1"/>
  <c r="D756" s="1"/>
  <c r="H757" s="1"/>
  <c r="E757" s="1"/>
  <c r="K755"/>
  <c r="I757" l="1"/>
  <c r="D757" s="1"/>
  <c r="H758" s="1"/>
  <c r="E758" s="1"/>
  <c r="J757"/>
  <c r="K756"/>
  <c r="F756" s="1"/>
  <c r="F755"/>
  <c r="C755"/>
  <c r="C756" s="1"/>
  <c r="I758" l="1"/>
  <c r="D758" s="1"/>
  <c r="I759" s="1"/>
  <c r="J758"/>
  <c r="K757"/>
  <c r="F757" s="1"/>
  <c r="C757" l="1"/>
  <c r="C758" s="1"/>
  <c r="H759"/>
  <c r="E759" s="1"/>
  <c r="J759"/>
  <c r="K758"/>
  <c r="F758" s="1"/>
  <c r="D759" l="1"/>
  <c r="I760" s="1"/>
  <c r="H760" l="1"/>
  <c r="E760" s="1"/>
  <c r="K759"/>
  <c r="C759" s="1"/>
  <c r="J760"/>
  <c r="D760" l="1"/>
  <c r="I761" s="1"/>
  <c r="F759"/>
  <c r="J761" l="1"/>
  <c r="H761"/>
  <c r="E761" s="1"/>
  <c r="K760"/>
  <c r="C760" s="1"/>
  <c r="H762" l="1"/>
  <c r="E762" s="1"/>
  <c r="F760"/>
  <c r="D761"/>
  <c r="K761" s="1"/>
  <c r="C761" s="1"/>
  <c r="F761" l="1"/>
  <c r="J762"/>
  <c r="I762"/>
  <c r="D762" s="1"/>
  <c r="J763" s="1"/>
  <c r="H763" l="1"/>
  <c r="E763" s="1"/>
  <c r="I763"/>
  <c r="K762"/>
  <c r="C762" s="1"/>
  <c r="D763" l="1"/>
  <c r="I764" s="1"/>
  <c r="F762"/>
  <c r="K763" l="1"/>
  <c r="C763" s="1"/>
  <c r="H764"/>
  <c r="E764" s="1"/>
  <c r="J764"/>
  <c r="H765" l="1"/>
  <c r="E765" s="1"/>
  <c r="D764"/>
  <c r="I765" s="1"/>
  <c r="F763"/>
  <c r="H766" l="1"/>
  <c r="E766" s="1"/>
  <c r="F764"/>
  <c r="K764"/>
  <c r="C764" s="1"/>
  <c r="D765"/>
  <c r="I766" s="1"/>
  <c r="J765"/>
  <c r="F765" l="1"/>
  <c r="J766"/>
  <c r="K765"/>
  <c r="C765" s="1"/>
  <c r="H767"/>
  <c r="E767" s="1"/>
  <c r="D766"/>
  <c r="I767" s="1"/>
  <c r="H768" l="1"/>
  <c r="E768" s="1"/>
  <c r="D767"/>
  <c r="K767" s="1"/>
  <c r="J767"/>
  <c r="K766"/>
  <c r="J768" l="1"/>
  <c r="I768"/>
  <c r="D768" s="1"/>
  <c r="I769" s="1"/>
  <c r="C766"/>
  <c r="C767" s="1"/>
  <c r="F766"/>
  <c r="F767" s="1"/>
  <c r="J769" l="1"/>
  <c r="K768"/>
  <c r="F768" s="1"/>
  <c r="H769"/>
  <c r="E769" s="1"/>
  <c r="C768" l="1"/>
  <c r="C769" s="1"/>
  <c r="D769"/>
  <c r="K769" s="1"/>
  <c r="F769" s="1"/>
  <c r="H770" l="1"/>
  <c r="E770" s="1"/>
  <c r="J770"/>
  <c r="I770"/>
  <c r="D770" l="1"/>
  <c r="K770" s="1"/>
  <c r="H771" l="1"/>
  <c r="E771" s="1"/>
  <c r="J771"/>
  <c r="I771"/>
  <c r="C770"/>
  <c r="F770"/>
  <c r="H772" l="1"/>
  <c r="E772" s="1"/>
  <c r="D771"/>
  <c r="H773" l="1"/>
  <c r="E773" s="1"/>
  <c r="I772"/>
  <c r="D772" s="1"/>
  <c r="J772"/>
  <c r="K771"/>
  <c r="I773" l="1"/>
  <c r="D773" s="1"/>
  <c r="K772"/>
  <c r="C772" s="1"/>
  <c r="J773"/>
  <c r="C771"/>
  <c r="F771"/>
  <c r="J774" l="1"/>
  <c r="K773"/>
  <c r="C773" s="1"/>
  <c r="I774"/>
  <c r="H774"/>
  <c r="E774" s="1"/>
  <c r="H775" s="1"/>
  <c r="E775" s="1"/>
  <c r="F772"/>
  <c r="F773" s="1"/>
  <c r="D774"/>
  <c r="I775" l="1"/>
  <c r="D775" s="1"/>
  <c r="K774"/>
  <c r="J775"/>
  <c r="K775" l="1"/>
  <c r="H776"/>
  <c r="E776" s="1"/>
  <c r="I776"/>
  <c r="J776"/>
  <c r="F774"/>
  <c r="C774"/>
  <c r="C775" l="1"/>
  <c r="H777"/>
  <c r="E777" s="1"/>
  <c r="F775"/>
  <c r="D776"/>
  <c r="K776" s="1"/>
  <c r="F776" l="1"/>
  <c r="I777"/>
  <c r="D777" s="1"/>
  <c r="H778" s="1"/>
  <c r="J777"/>
  <c r="C776"/>
  <c r="I778" l="1"/>
  <c r="D778" s="1"/>
  <c r="K777"/>
  <c r="F777" s="1"/>
  <c r="J778"/>
  <c r="E778"/>
  <c r="C777" l="1"/>
  <c r="J779"/>
  <c r="I779"/>
  <c r="K778"/>
  <c r="F778" s="1"/>
  <c r="H779"/>
  <c r="D779" l="1"/>
  <c r="C778"/>
  <c r="E779"/>
  <c r="H780" l="1"/>
  <c r="E780" s="1"/>
  <c r="K779"/>
  <c r="F779" s="1"/>
  <c r="I780"/>
  <c r="J780"/>
  <c r="D780" l="1"/>
  <c r="H781" s="1"/>
  <c r="E781" s="1"/>
  <c r="C779"/>
  <c r="J781" l="1"/>
  <c r="I781"/>
  <c r="D781" s="1"/>
  <c r="H782" s="1"/>
  <c r="E782" s="1"/>
  <c r="K780"/>
  <c r="F780" s="1"/>
  <c r="I782" l="1"/>
  <c r="D782" s="1"/>
  <c r="J783" s="1"/>
  <c r="J782"/>
  <c r="K781"/>
  <c r="F781" s="1"/>
  <c r="C780"/>
  <c r="C781" l="1"/>
  <c r="K782"/>
  <c r="F782" s="1"/>
  <c r="H783"/>
  <c r="E783" s="1"/>
  <c r="I783"/>
  <c r="C782" l="1"/>
  <c r="D783"/>
  <c r="K783" s="1"/>
  <c r="F783" s="1"/>
  <c r="C783" l="1"/>
  <c r="H784"/>
  <c r="E784" s="1"/>
  <c r="J784"/>
  <c r="I784"/>
  <c r="D784" l="1"/>
  <c r="H785" s="1"/>
  <c r="E785" s="1"/>
  <c r="J785" l="1"/>
  <c r="I785"/>
  <c r="D785" s="1"/>
  <c r="K785" s="1"/>
  <c r="K784"/>
  <c r="F784" s="1"/>
  <c r="F785" l="1"/>
  <c r="C784"/>
  <c r="C785" s="1"/>
  <c r="H786"/>
  <c r="E786" s="1"/>
  <c r="I786"/>
  <c r="J786"/>
  <c r="D786" l="1"/>
  <c r="I787" s="1"/>
  <c r="K786" l="1"/>
  <c r="F786" s="1"/>
  <c r="H787"/>
  <c r="E787" s="1"/>
  <c r="J787"/>
  <c r="C786" l="1"/>
  <c r="C787" s="1"/>
  <c r="D787"/>
  <c r="K787" s="1"/>
  <c r="F787" s="1"/>
  <c r="I788" l="1"/>
  <c r="H788"/>
  <c r="E788" s="1"/>
  <c r="J788"/>
  <c r="D788" l="1"/>
  <c r="K788" s="1"/>
  <c r="C788" s="1"/>
  <c r="F788" l="1"/>
  <c r="I789"/>
  <c r="J789"/>
  <c r="H789"/>
  <c r="E789" s="1"/>
  <c r="D789" l="1"/>
  <c r="I790" s="1"/>
  <c r="H790" l="1"/>
  <c r="E790" s="1"/>
  <c r="K789"/>
  <c r="F789" s="1"/>
  <c r="J790"/>
  <c r="C789" l="1"/>
  <c r="D790"/>
  <c r="J791" s="1"/>
  <c r="I791" l="1"/>
  <c r="H791"/>
  <c r="E791" s="1"/>
  <c r="K790"/>
  <c r="C790" s="1"/>
  <c r="D791" l="1"/>
  <c r="H792" s="1"/>
  <c r="E792" s="1"/>
  <c r="F790"/>
  <c r="J792" l="1"/>
  <c r="K791"/>
  <c r="F791" s="1"/>
  <c r="I792"/>
  <c r="D792" s="1"/>
  <c r="I793" s="1"/>
  <c r="C791" l="1"/>
  <c r="K792"/>
  <c r="F792" s="1"/>
  <c r="J793"/>
  <c r="H793"/>
  <c r="E793" s="1"/>
  <c r="C792" l="1"/>
  <c r="D793"/>
  <c r="J794" s="1"/>
  <c r="H794" l="1"/>
  <c r="E794" s="1"/>
  <c r="K793"/>
  <c r="F793" s="1"/>
  <c r="I794"/>
  <c r="D794" l="1"/>
  <c r="I795" s="1"/>
  <c r="C793"/>
  <c r="H795" l="1"/>
  <c r="E795" s="1"/>
  <c r="J795"/>
  <c r="K794"/>
  <c r="F794" s="1"/>
  <c r="C794" l="1"/>
  <c r="D795"/>
  <c r="I796" s="1"/>
  <c r="H796" l="1"/>
  <c r="E796" s="1"/>
  <c r="J796"/>
  <c r="K795"/>
  <c r="C795" s="1"/>
  <c r="D796" l="1"/>
  <c r="J797" s="1"/>
  <c r="F795"/>
  <c r="I797" l="1"/>
  <c r="H797"/>
  <c r="E797" s="1"/>
  <c r="K796"/>
  <c r="F796" s="1"/>
  <c r="D797" l="1"/>
  <c r="I798" s="1"/>
  <c r="C796"/>
  <c r="H798" l="1"/>
  <c r="E798" s="1"/>
  <c r="K797"/>
  <c r="F797" s="1"/>
  <c r="J798"/>
  <c r="C797" l="1"/>
  <c r="D798"/>
  <c r="K798" s="1"/>
  <c r="F798" s="1"/>
  <c r="C798" l="1"/>
  <c r="I799"/>
  <c r="J799"/>
  <c r="H799"/>
  <c r="E799" s="1"/>
  <c r="D799" l="1"/>
  <c r="K799" s="1"/>
  <c r="F799" s="1"/>
  <c r="J800" l="1"/>
  <c r="C799"/>
  <c r="H800"/>
  <c r="E800" s="1"/>
  <c r="I800"/>
  <c r="D800" l="1"/>
  <c r="I801" s="1"/>
  <c r="J801" l="1"/>
  <c r="H801"/>
  <c r="E801" s="1"/>
  <c r="K800"/>
  <c r="F800" s="1"/>
  <c r="C800" l="1"/>
  <c r="D801"/>
  <c r="I802" s="1"/>
  <c r="H802" l="1"/>
  <c r="D802" s="1"/>
  <c r="K802" s="1"/>
  <c r="J802"/>
  <c r="K801"/>
  <c r="F801" s="1"/>
  <c r="F802" l="1"/>
  <c r="E802"/>
  <c r="H803" s="1"/>
  <c r="E803" s="1"/>
  <c r="J803"/>
  <c r="I803"/>
  <c r="C801"/>
  <c r="C802" s="1"/>
  <c r="D803" l="1"/>
  <c r="K803" s="1"/>
  <c r="C803" s="1"/>
  <c r="J804" l="1"/>
  <c r="I804"/>
  <c r="F803"/>
  <c r="H804"/>
  <c r="E804" s="1"/>
  <c r="D804" l="1"/>
  <c r="K804" s="1"/>
  <c r="C804" s="1"/>
  <c r="F804" l="1"/>
  <c r="H805"/>
  <c r="E805" s="1"/>
  <c r="J805"/>
  <c r="I805"/>
  <c r="D805" l="1"/>
  <c r="H806" s="1"/>
  <c r="E806" s="1"/>
  <c r="K805" l="1"/>
  <c r="F805" s="1"/>
  <c r="I806"/>
  <c r="D806" s="1"/>
  <c r="K806" s="1"/>
  <c r="J806"/>
  <c r="F806" l="1"/>
  <c r="J807"/>
  <c r="C805"/>
  <c r="C806" s="1"/>
  <c r="H807"/>
  <c r="E807" s="1"/>
  <c r="I807"/>
  <c r="D807" l="1"/>
  <c r="K807" s="1"/>
  <c r="F807" s="1"/>
  <c r="H808" l="1"/>
  <c r="E808" s="1"/>
  <c r="C807"/>
  <c r="J808"/>
  <c r="I808"/>
  <c r="D808" l="1"/>
  <c r="H809" s="1"/>
  <c r="E809" s="1"/>
  <c r="J809" l="1"/>
  <c r="K808"/>
  <c r="C808" s="1"/>
  <c r="I809"/>
  <c r="D809" s="1"/>
  <c r="I810" s="1"/>
  <c r="K809" l="1"/>
  <c r="C809" s="1"/>
  <c r="F808"/>
  <c r="H810"/>
  <c r="D810" s="1"/>
  <c r="I811" s="1"/>
  <c r="J810"/>
  <c r="F809" l="1"/>
  <c r="K810"/>
  <c r="C810" s="1"/>
  <c r="E810"/>
  <c r="H811" s="1"/>
  <c r="D811" s="1"/>
  <c r="J812" s="1"/>
  <c r="J811"/>
  <c r="F810" l="1"/>
  <c r="E811"/>
  <c r="H812" s="1"/>
  <c r="D812" s="1"/>
  <c r="K812" s="1"/>
  <c r="K811"/>
  <c r="C811" s="1"/>
  <c r="I812"/>
  <c r="F811" l="1"/>
  <c r="F812" s="1"/>
  <c r="C812"/>
  <c r="E812"/>
  <c r="H813" s="1"/>
  <c r="D813" s="1"/>
  <c r="I814" s="1"/>
  <c r="I813"/>
  <c r="J813"/>
  <c r="E813" l="1"/>
  <c r="H814" s="1"/>
  <c r="D814" s="1"/>
  <c r="K814" s="1"/>
  <c r="K813"/>
  <c r="C813" s="1"/>
  <c r="J814"/>
  <c r="C814" l="1"/>
  <c r="F813"/>
  <c r="F814" s="1"/>
  <c r="E814"/>
  <c r="H815" s="1"/>
  <c r="E815" s="1"/>
  <c r="J815"/>
  <c r="I815"/>
  <c r="D815" l="1"/>
  <c r="J816" s="1"/>
  <c r="I816" l="1"/>
  <c r="K815"/>
  <c r="F815" s="1"/>
  <c r="H816"/>
  <c r="E816" s="1"/>
  <c r="D816" l="1"/>
  <c r="J817" s="1"/>
  <c r="C815"/>
  <c r="H817" l="1"/>
  <c r="D817" s="1"/>
  <c r="I818" s="1"/>
  <c r="K816"/>
  <c r="F816" s="1"/>
  <c r="I817"/>
  <c r="E817" l="1"/>
  <c r="H818" s="1"/>
  <c r="D818" s="1"/>
  <c r="J819" s="1"/>
  <c r="C816"/>
  <c r="K817"/>
  <c r="F817" s="1"/>
  <c r="J818"/>
  <c r="C817" l="1"/>
  <c r="E818"/>
  <c r="H819" s="1"/>
  <c r="K818"/>
  <c r="F818" s="1"/>
  <c r="I819"/>
  <c r="D819" l="1"/>
  <c r="C818"/>
  <c r="E819"/>
  <c r="C819" l="1"/>
  <c r="J820"/>
  <c r="I820"/>
  <c r="K819"/>
  <c r="F819" s="1"/>
  <c r="H820"/>
  <c r="E820" s="1"/>
  <c r="D820" l="1"/>
  <c r="I821" l="1"/>
  <c r="J821"/>
  <c r="H821"/>
  <c r="K820"/>
  <c r="D821" l="1"/>
  <c r="E821"/>
  <c r="F820"/>
  <c r="C820"/>
  <c r="I822" l="1"/>
  <c r="K821"/>
  <c r="F821" s="1"/>
  <c r="J822"/>
  <c r="H822"/>
  <c r="D822" l="1"/>
  <c r="E822"/>
  <c r="C821"/>
  <c r="K822" l="1"/>
  <c r="F822" s="1"/>
  <c r="J823"/>
  <c r="I823"/>
  <c r="D823" s="1"/>
  <c r="H823"/>
  <c r="E823" s="1"/>
  <c r="I824" l="1"/>
  <c r="K823"/>
  <c r="F823" s="1"/>
  <c r="J824"/>
  <c r="H824"/>
  <c r="C822"/>
  <c r="C823" l="1"/>
  <c r="D824"/>
  <c r="E824"/>
  <c r="K824" l="1"/>
  <c r="F824" s="1"/>
  <c r="I825"/>
  <c r="D825" s="1"/>
  <c r="J825"/>
  <c r="H825"/>
  <c r="E825" s="1"/>
  <c r="K825" l="1"/>
  <c r="F825" s="1"/>
  <c r="J826"/>
  <c r="I826"/>
  <c r="D826" s="1"/>
  <c r="H826"/>
  <c r="E826" s="1"/>
  <c r="C824"/>
  <c r="K826" l="1"/>
  <c r="F826" s="1"/>
  <c r="I827"/>
  <c r="D827" s="1"/>
  <c r="J827"/>
  <c r="H827"/>
  <c r="E827" s="1"/>
  <c r="C825"/>
  <c r="K827" l="1"/>
  <c r="F827" s="1"/>
  <c r="I828"/>
  <c r="J828"/>
  <c r="H828"/>
  <c r="E828" s="1"/>
  <c r="C826"/>
  <c r="C827" l="1"/>
  <c r="D828"/>
  <c r="K828" s="1"/>
  <c r="F828" s="1"/>
  <c r="C828" l="1"/>
  <c r="I829"/>
  <c r="J829"/>
  <c r="H829"/>
  <c r="E829" s="1"/>
  <c r="D829" l="1"/>
  <c r="K829" s="1"/>
  <c r="H830" l="1"/>
  <c r="E830" s="1"/>
  <c r="I830"/>
  <c r="J830"/>
  <c r="F829"/>
  <c r="C829"/>
  <c r="D830" l="1"/>
  <c r="I831" s="1"/>
  <c r="J831" l="1"/>
  <c r="K830"/>
  <c r="F830" s="1"/>
  <c r="H831"/>
  <c r="D831" s="1"/>
  <c r="I832" s="1"/>
  <c r="E831" l="1"/>
  <c r="H832" s="1"/>
  <c r="D832" s="1"/>
  <c r="I833" s="1"/>
  <c r="K831"/>
  <c r="F831" s="1"/>
  <c r="C830"/>
  <c r="J832"/>
  <c r="C831" l="1"/>
  <c r="K832"/>
  <c r="F832" s="1"/>
  <c r="E832"/>
  <c r="H833" s="1"/>
  <c r="D833" s="1"/>
  <c r="J833"/>
  <c r="C832" l="1"/>
  <c r="I834"/>
  <c r="K833"/>
  <c r="J834"/>
  <c r="E833"/>
  <c r="F833" l="1"/>
  <c r="C833"/>
  <c r="H834"/>
  <c r="D834" s="1"/>
  <c r="K834" l="1"/>
  <c r="F834" s="1"/>
  <c r="J835"/>
  <c r="I835"/>
  <c r="E834"/>
  <c r="H835" l="1"/>
  <c r="D835" s="1"/>
  <c r="C834"/>
  <c r="I836" l="1"/>
  <c r="J836"/>
  <c r="K835"/>
  <c r="F835" s="1"/>
  <c r="E835"/>
  <c r="H836" l="1"/>
  <c r="D836" s="1"/>
  <c r="C835"/>
  <c r="K836" l="1"/>
  <c r="F836" s="1"/>
  <c r="I837"/>
  <c r="J837"/>
  <c r="E836"/>
  <c r="C836" l="1"/>
  <c r="H837"/>
  <c r="D837" s="1"/>
  <c r="J838" l="1"/>
  <c r="K837"/>
  <c r="I838"/>
  <c r="E837"/>
  <c r="F837" l="1"/>
  <c r="C837"/>
  <c r="H838"/>
  <c r="D838" s="1"/>
  <c r="J839" l="1"/>
  <c r="K838"/>
  <c r="F838" s="1"/>
  <c r="I839"/>
  <c r="E838"/>
  <c r="H839" l="1"/>
  <c r="D839" s="1"/>
  <c r="C838"/>
  <c r="E839" l="1"/>
  <c r="K839"/>
  <c r="F839" s="1"/>
  <c r="I840"/>
  <c r="J840"/>
  <c r="H840" l="1"/>
  <c r="D840" s="1"/>
  <c r="C839"/>
  <c r="K840" l="1"/>
  <c r="F840" s="1"/>
  <c r="I841"/>
  <c r="J841"/>
  <c r="E840"/>
  <c r="H841" l="1"/>
  <c r="D841" s="1"/>
  <c r="C840"/>
  <c r="E841" l="1"/>
  <c r="I842"/>
  <c r="K841"/>
  <c r="F841" s="1"/>
  <c r="J842"/>
  <c r="H842" l="1"/>
  <c r="D842" s="1"/>
  <c r="C841"/>
  <c r="E842" l="1"/>
  <c r="K842"/>
  <c r="F842" s="1"/>
  <c r="J843"/>
  <c r="I843"/>
  <c r="H843" l="1"/>
  <c r="D843" s="1"/>
  <c r="C842"/>
  <c r="K843" l="1"/>
  <c r="F843" s="1"/>
  <c r="J844"/>
  <c r="I844"/>
  <c r="E843"/>
  <c r="H844" l="1"/>
  <c r="D844" s="1"/>
  <c r="C843"/>
  <c r="E844" l="1"/>
  <c r="J845"/>
  <c r="I845"/>
  <c r="K844"/>
  <c r="F844" s="1"/>
  <c r="H845" l="1"/>
  <c r="D845" s="1"/>
  <c r="C844"/>
  <c r="K845" l="1"/>
  <c r="F845" s="1"/>
  <c r="I846"/>
  <c r="J846"/>
  <c r="E845"/>
  <c r="H846" l="1"/>
  <c r="D846" s="1"/>
  <c r="C845"/>
  <c r="K846" l="1"/>
  <c r="F846" s="1"/>
  <c r="J847"/>
  <c r="I847"/>
  <c r="E846"/>
  <c r="H847" l="1"/>
  <c r="D847" s="1"/>
  <c r="C846"/>
  <c r="E847" l="1"/>
  <c r="K847"/>
  <c r="F847" s="1"/>
  <c r="I848"/>
  <c r="J848"/>
  <c r="H848" l="1"/>
  <c r="D848" s="1"/>
  <c r="C847"/>
  <c r="E848" l="1"/>
  <c r="K848"/>
  <c r="F848" s="1"/>
  <c r="I849"/>
  <c r="J849"/>
  <c r="H849" l="1"/>
  <c r="D849" s="1"/>
  <c r="C848"/>
  <c r="J850" l="1"/>
  <c r="K849"/>
  <c r="F849" s="1"/>
  <c r="I850"/>
  <c r="E849"/>
  <c r="H850" l="1"/>
  <c r="D850" s="1"/>
  <c r="C849"/>
  <c r="J851" l="1"/>
  <c r="K850"/>
  <c r="F850" s="1"/>
  <c r="I851"/>
  <c r="E850"/>
  <c r="C850" l="1"/>
  <c r="H851"/>
  <c r="D851" s="1"/>
  <c r="E851" l="1"/>
  <c r="J852"/>
  <c r="K851"/>
  <c r="F851" s="1"/>
  <c r="I852"/>
  <c r="C851" l="1"/>
  <c r="H852"/>
  <c r="D852" s="1"/>
  <c r="J853" l="1"/>
  <c r="K852"/>
  <c r="I853"/>
  <c r="E852"/>
  <c r="F852" l="1"/>
  <c r="C852"/>
  <c r="H853"/>
  <c r="D853" s="1"/>
  <c r="I854" l="1"/>
  <c r="J854"/>
  <c r="K853"/>
  <c r="F853" s="1"/>
  <c r="E853"/>
  <c r="H854" l="1"/>
  <c r="D854" s="1"/>
  <c r="C853"/>
  <c r="I855" l="1"/>
  <c r="J855"/>
  <c r="K854"/>
  <c r="F854" s="1"/>
  <c r="E854"/>
  <c r="H855" l="1"/>
  <c r="D855" s="1"/>
  <c r="C854"/>
  <c r="E855" l="1"/>
  <c r="J856"/>
  <c r="I856"/>
  <c r="K855"/>
  <c r="F855" s="1"/>
  <c r="H856" l="1"/>
  <c r="D856" s="1"/>
  <c r="C855"/>
  <c r="E856" l="1"/>
  <c r="J857"/>
  <c r="K856"/>
  <c r="F856" s="1"/>
  <c r="I857"/>
  <c r="H857" l="1"/>
  <c r="D857" s="1"/>
  <c r="C856"/>
  <c r="J858" l="1"/>
  <c r="K857"/>
  <c r="F857" s="1"/>
  <c r="I858"/>
  <c r="E857"/>
  <c r="H858" l="1"/>
  <c r="D858" s="1"/>
  <c r="C857"/>
  <c r="J859" l="1"/>
  <c r="K858"/>
  <c r="F858" s="1"/>
  <c r="I859"/>
  <c r="E858"/>
  <c r="H859" l="1"/>
  <c r="D859" s="1"/>
  <c r="C858"/>
  <c r="K859" l="1"/>
  <c r="F859" s="1"/>
  <c r="J860"/>
  <c r="I860"/>
  <c r="E859"/>
  <c r="H860" l="1"/>
  <c r="D860" s="1"/>
  <c r="C859"/>
  <c r="E860" l="1"/>
  <c r="K860"/>
  <c r="F860" s="1"/>
  <c r="J861"/>
  <c r="I861"/>
  <c r="H861" l="1"/>
  <c r="D861" s="1"/>
  <c r="C860"/>
  <c r="J862" l="1"/>
  <c r="K861"/>
  <c r="F861" s="1"/>
  <c r="I862"/>
  <c r="E861"/>
  <c r="H862" l="1"/>
  <c r="D862" s="1"/>
  <c r="C861"/>
  <c r="E862" l="1"/>
  <c r="H863" s="1"/>
  <c r="E863" s="1"/>
  <c r="J863"/>
  <c r="I863"/>
  <c r="K862"/>
  <c r="F862" s="1"/>
  <c r="D863" l="1"/>
  <c r="H864" s="1"/>
  <c r="C862"/>
  <c r="J864" l="1"/>
  <c r="I864"/>
  <c r="D864" s="1"/>
  <c r="K863"/>
  <c r="F863" s="1"/>
  <c r="E864"/>
  <c r="I865" l="1"/>
  <c r="K864"/>
  <c r="F864" s="1"/>
  <c r="J865"/>
  <c r="H865"/>
  <c r="C863"/>
  <c r="D865" l="1"/>
  <c r="E865"/>
  <c r="C864"/>
  <c r="J866" l="1"/>
  <c r="K865"/>
  <c r="F865" s="1"/>
  <c r="I866"/>
  <c r="H866"/>
  <c r="C865" l="1"/>
  <c r="D866"/>
  <c r="E866"/>
  <c r="J867" l="1"/>
  <c r="I867"/>
  <c r="K866"/>
  <c r="F866" s="1"/>
  <c r="H867"/>
  <c r="E867" s="1"/>
  <c r="C866" l="1"/>
  <c r="D867"/>
  <c r="I868" s="1"/>
  <c r="J868" l="1"/>
  <c r="K867"/>
  <c r="F867" s="1"/>
  <c r="H868"/>
  <c r="E868" s="1"/>
  <c r="C867" l="1"/>
  <c r="D868"/>
  <c r="H869" s="1"/>
  <c r="E869" s="1"/>
  <c r="J869" l="1"/>
  <c r="K868"/>
  <c r="F868" s="1"/>
  <c r="I869"/>
  <c r="D869" s="1"/>
  <c r="H870" s="1"/>
  <c r="E870" s="1"/>
  <c r="C868" l="1"/>
  <c r="I870"/>
  <c r="D870" s="1"/>
  <c r="I871" s="1"/>
  <c r="K869"/>
  <c r="F869" s="1"/>
  <c r="J870"/>
  <c r="J871" l="1"/>
  <c r="K870"/>
  <c r="F870" s="1"/>
  <c r="H871"/>
  <c r="E871" s="1"/>
  <c r="C869"/>
  <c r="D871" l="1"/>
  <c r="H872" s="1"/>
  <c r="E872" s="1"/>
  <c r="C870"/>
  <c r="J872" l="1"/>
  <c r="I872"/>
  <c r="D872" s="1"/>
  <c r="K871"/>
  <c r="F871" s="1"/>
  <c r="K872" l="1"/>
  <c r="C872" s="1"/>
  <c r="J873"/>
  <c r="I873"/>
  <c r="H873"/>
  <c r="E873" s="1"/>
  <c r="C871"/>
  <c r="D873" l="1"/>
  <c r="K873" s="1"/>
  <c r="C873" s="1"/>
  <c r="F872"/>
  <c r="F873" l="1"/>
  <c r="H874"/>
  <c r="E874" s="1"/>
  <c r="I874"/>
  <c r="J874"/>
  <c r="D874" l="1"/>
  <c r="H875" s="1"/>
  <c r="E875" s="1"/>
  <c r="K874" l="1"/>
  <c r="C874" s="1"/>
  <c r="J875"/>
  <c r="I875"/>
  <c r="D875" s="1"/>
  <c r="H876" s="1"/>
  <c r="E876" s="1"/>
  <c r="F874" l="1"/>
  <c r="J876"/>
  <c r="K875"/>
  <c r="C875" s="1"/>
  <c r="I876"/>
  <c r="D876" s="1"/>
  <c r="K876" s="1"/>
  <c r="F875" l="1"/>
  <c r="F876" s="1"/>
  <c r="C876"/>
  <c r="I877"/>
  <c r="J877"/>
  <c r="H877"/>
  <c r="E877" s="1"/>
  <c r="D877" l="1"/>
  <c r="I878" s="1"/>
  <c r="J878" l="1"/>
  <c r="H878"/>
  <c r="E878" s="1"/>
  <c r="K877"/>
  <c r="C877" s="1"/>
  <c r="F877" l="1"/>
  <c r="D878"/>
  <c r="I879" s="1"/>
  <c r="H879" l="1"/>
  <c r="E879" s="1"/>
  <c r="K878"/>
  <c r="F878" s="1"/>
  <c r="J879"/>
  <c r="D879" l="1"/>
  <c r="K879" s="1"/>
  <c r="F879" s="1"/>
  <c r="C878"/>
  <c r="C879" l="1"/>
  <c r="H880"/>
  <c r="E880" s="1"/>
  <c r="J880"/>
  <c r="I880"/>
  <c r="D880" l="1"/>
  <c r="J881" s="1"/>
  <c r="H881" l="1"/>
  <c r="E881" s="1"/>
  <c r="K880"/>
  <c r="C880" s="1"/>
  <c r="I881"/>
  <c r="D881" l="1"/>
  <c r="H882" s="1"/>
  <c r="E882" s="1"/>
  <c r="F880"/>
  <c r="I882" l="1"/>
  <c r="D882" s="1"/>
  <c r="I883" s="1"/>
  <c r="J882"/>
  <c r="K881"/>
  <c r="F881" s="1"/>
  <c r="C881" l="1"/>
  <c r="H883"/>
  <c r="E883" s="1"/>
  <c r="K882"/>
  <c r="F882" s="1"/>
  <c r="J883"/>
  <c r="C882" l="1"/>
  <c r="D883"/>
  <c r="J884" s="1"/>
  <c r="K883" l="1"/>
  <c r="F883" s="1"/>
  <c r="H884"/>
  <c r="E884" s="1"/>
  <c r="I884"/>
  <c r="C883" l="1"/>
  <c r="D884"/>
  <c r="J885" s="1"/>
  <c r="H885" l="1"/>
  <c r="E885" s="1"/>
  <c r="I885"/>
  <c r="K884"/>
  <c r="F884" s="1"/>
  <c r="D885" l="1"/>
  <c r="K885" s="1"/>
  <c r="F885" s="1"/>
  <c r="C884"/>
  <c r="C885" l="1"/>
  <c r="H886"/>
  <c r="E886" s="1"/>
  <c r="J886"/>
  <c r="I886"/>
  <c r="D886" l="1"/>
  <c r="J887" s="1"/>
  <c r="K886" l="1"/>
  <c r="C886" s="1"/>
  <c r="H887"/>
  <c r="E887" s="1"/>
  <c r="I887"/>
  <c r="F886" l="1"/>
  <c r="D887"/>
  <c r="K887" s="1"/>
  <c r="C887" s="1"/>
  <c r="F887" l="1"/>
  <c r="H888"/>
  <c r="E888" s="1"/>
  <c r="I888"/>
  <c r="J888"/>
  <c r="D888" l="1"/>
  <c r="J889" s="1"/>
  <c r="H889" l="1"/>
  <c r="E889" s="1"/>
  <c r="K888"/>
  <c r="F888" s="1"/>
  <c r="I889"/>
  <c r="D889" l="1"/>
  <c r="H890" s="1"/>
  <c r="E890" s="1"/>
  <c r="C888"/>
  <c r="K889" l="1"/>
  <c r="F889" s="1"/>
  <c r="J890"/>
  <c r="I890"/>
  <c r="D890" s="1"/>
  <c r="K890" s="1"/>
  <c r="F890" l="1"/>
  <c r="H891"/>
  <c r="E891" s="1"/>
  <c r="I891"/>
  <c r="J891"/>
  <c r="C889"/>
  <c r="C890" s="1"/>
  <c r="D891" l="1"/>
  <c r="K891" s="1"/>
  <c r="F891" s="1"/>
  <c r="I892" l="1"/>
  <c r="H892"/>
  <c r="E892" s="1"/>
  <c r="J892"/>
  <c r="C891"/>
  <c r="D892" l="1"/>
  <c r="I893" s="1"/>
  <c r="H893" l="1"/>
  <c r="E893" s="1"/>
  <c r="K892"/>
  <c r="F892" s="1"/>
  <c r="J893"/>
  <c r="D893" l="1"/>
  <c r="J894" s="1"/>
  <c r="C892"/>
  <c r="H894" l="1"/>
  <c r="E894" s="1"/>
  <c r="K893"/>
  <c r="F893" s="1"/>
  <c r="I894"/>
  <c r="D894" l="1"/>
  <c r="H895" s="1"/>
  <c r="E895" s="1"/>
  <c r="C893"/>
  <c r="K894" l="1"/>
  <c r="F894" s="1"/>
  <c r="I895"/>
  <c r="D895" s="1"/>
  <c r="H896" s="1"/>
  <c r="E896" s="1"/>
  <c r="J895"/>
  <c r="C894" l="1"/>
  <c r="K895"/>
  <c r="F895" s="1"/>
  <c r="I896"/>
  <c r="D896" s="1"/>
  <c r="H897" s="1"/>
  <c r="E897" s="1"/>
  <c r="J896"/>
  <c r="C895" l="1"/>
  <c r="K896"/>
  <c r="I897"/>
  <c r="D897" s="1"/>
  <c r="J898" s="1"/>
  <c r="J897"/>
  <c r="C896" l="1"/>
  <c r="F896"/>
  <c r="H898"/>
  <c r="E898" s="1"/>
  <c r="I898"/>
  <c r="K897"/>
  <c r="C897" l="1"/>
  <c r="F897"/>
  <c r="D898"/>
  <c r="H899" s="1"/>
  <c r="E899" s="1"/>
  <c r="I899" l="1"/>
  <c r="D899" s="1"/>
  <c r="H900" s="1"/>
  <c r="E900" s="1"/>
  <c r="J899"/>
  <c r="K898"/>
  <c r="F898" s="1"/>
  <c r="C898" l="1"/>
  <c r="K899"/>
  <c r="I900"/>
  <c r="D900" s="1"/>
  <c r="H901" s="1"/>
  <c r="E901" s="1"/>
  <c r="J900"/>
  <c r="C899" l="1"/>
  <c r="F899"/>
  <c r="K900"/>
  <c r="I901"/>
  <c r="D901" s="1"/>
  <c r="H902" s="1"/>
  <c r="E902" s="1"/>
  <c r="J901"/>
  <c r="F900" l="1"/>
  <c r="C900"/>
  <c r="I902"/>
  <c r="D902" s="1"/>
  <c r="J903" s="1"/>
  <c r="J902"/>
  <c r="K901"/>
  <c r="F901" l="1"/>
  <c r="C901"/>
  <c r="H903"/>
  <c r="E903" s="1"/>
  <c r="K902"/>
  <c r="I903"/>
  <c r="F902" l="1"/>
  <c r="C902"/>
  <c r="D903"/>
  <c r="I904" s="1"/>
  <c r="K903" l="1"/>
  <c r="C903" s="1"/>
  <c r="H904"/>
  <c r="E904" s="1"/>
  <c r="J904"/>
  <c r="F903" l="1"/>
  <c r="D904"/>
  <c r="H905" s="1"/>
  <c r="E905" s="1"/>
  <c r="I905" l="1"/>
  <c r="D905" s="1"/>
  <c r="J906" s="1"/>
  <c r="K904"/>
  <c r="F904" s="1"/>
  <c r="J905"/>
  <c r="H906" l="1"/>
  <c r="E906" s="1"/>
  <c r="K905"/>
  <c r="F905" s="1"/>
  <c r="I906"/>
  <c r="C904"/>
  <c r="D906" l="1"/>
  <c r="H907" s="1"/>
  <c r="E907" s="1"/>
  <c r="C905"/>
  <c r="J907" l="1"/>
  <c r="I907"/>
  <c r="D907" s="1"/>
  <c r="H908" s="1"/>
  <c r="E908" s="1"/>
  <c r="K906"/>
  <c r="F906" s="1"/>
  <c r="K907" l="1"/>
  <c r="F907" s="1"/>
  <c r="I908"/>
  <c r="D908" s="1"/>
  <c r="H909" s="1"/>
  <c r="E909" s="1"/>
  <c r="C906"/>
  <c r="J908"/>
  <c r="H910" l="1"/>
  <c r="E910" s="1"/>
  <c r="K908"/>
  <c r="F908" s="1"/>
  <c r="J909"/>
  <c r="I909"/>
  <c r="D909" s="1"/>
  <c r="C907"/>
  <c r="K909" l="1"/>
  <c r="F909" s="1"/>
  <c r="I910"/>
  <c r="D910" s="1"/>
  <c r="J910"/>
  <c r="C908"/>
  <c r="H911" l="1"/>
  <c r="E911" s="1"/>
  <c r="K910"/>
  <c r="F910" s="1"/>
  <c r="J911"/>
  <c r="I911"/>
  <c r="C909"/>
  <c r="D911" l="1"/>
  <c r="H912" s="1"/>
  <c r="E912" s="1"/>
  <c r="C910"/>
  <c r="J912" l="1"/>
  <c r="I912"/>
  <c r="D912" s="1"/>
  <c r="K911"/>
  <c r="F911" s="1"/>
  <c r="H913" l="1"/>
  <c r="E913" s="1"/>
  <c r="I913"/>
  <c r="J913"/>
  <c r="K912"/>
  <c r="C911"/>
  <c r="C912" l="1"/>
  <c r="D913"/>
  <c r="I914" s="1"/>
  <c r="F912"/>
  <c r="H914" l="1"/>
  <c r="E914" s="1"/>
  <c r="J914"/>
  <c r="K913"/>
  <c r="C913" s="1"/>
  <c r="D914" l="1"/>
  <c r="I915" s="1"/>
  <c r="F913"/>
  <c r="K914" l="1"/>
  <c r="C914" s="1"/>
  <c r="H915"/>
  <c r="E915" s="1"/>
  <c r="J915"/>
  <c r="F914" l="1"/>
  <c r="D915"/>
  <c r="J916" s="1"/>
  <c r="H916" l="1"/>
  <c r="E916" s="1"/>
  <c r="I916"/>
  <c r="K915"/>
  <c r="F915" s="1"/>
  <c r="D916" l="1"/>
  <c r="H917" s="1"/>
  <c r="E917" s="1"/>
  <c r="C915"/>
  <c r="K916" l="1"/>
  <c r="F916" s="1"/>
  <c r="I917"/>
  <c r="D917" s="1"/>
  <c r="J918" s="1"/>
  <c r="J917"/>
  <c r="C916" l="1"/>
  <c r="K917"/>
  <c r="F917" s="1"/>
  <c r="H918"/>
  <c r="E918" s="1"/>
  <c r="I918"/>
  <c r="C917" l="1"/>
  <c r="D918"/>
  <c r="H919" s="1"/>
  <c r="E919" s="1"/>
  <c r="K918" l="1"/>
  <c r="F918" s="1"/>
  <c r="I919"/>
  <c r="D919" s="1"/>
  <c r="K919" s="1"/>
  <c r="J919"/>
  <c r="F919" l="1"/>
  <c r="H920"/>
  <c r="E920" s="1"/>
  <c r="J920"/>
  <c r="I920"/>
  <c r="C918"/>
  <c r="C919" s="1"/>
  <c r="D920" l="1"/>
  <c r="K920" s="1"/>
  <c r="C920" s="1"/>
  <c r="J921" l="1"/>
  <c r="F920"/>
  <c r="H921"/>
  <c r="E921" s="1"/>
  <c r="I921"/>
  <c r="D921" l="1"/>
  <c r="J922" s="1"/>
  <c r="H922" l="1"/>
  <c r="E922" s="1"/>
  <c r="K921"/>
  <c r="C921" s="1"/>
  <c r="I922"/>
  <c r="F921" l="1"/>
  <c r="D922"/>
  <c r="I923" s="1"/>
  <c r="J923" l="1"/>
  <c r="H923"/>
  <c r="E923" s="1"/>
  <c r="K922"/>
  <c r="C922" s="1"/>
  <c r="D923" l="1"/>
  <c r="J924" s="1"/>
  <c r="F922"/>
  <c r="H924" l="1"/>
  <c r="E924" s="1"/>
  <c r="K923"/>
  <c r="F923" s="1"/>
  <c r="I924"/>
  <c r="D924" l="1"/>
  <c r="J925" s="1"/>
  <c r="C923"/>
  <c r="H925" l="1"/>
  <c r="E925" s="1"/>
  <c r="K924"/>
  <c r="F924" s="1"/>
  <c r="I925"/>
  <c r="C924" l="1"/>
  <c r="D925"/>
  <c r="J926" s="1"/>
  <c r="H926" l="1"/>
  <c r="E926" s="1"/>
  <c r="I926"/>
  <c r="K925"/>
  <c r="C925" s="1"/>
  <c r="F925" l="1"/>
  <c r="D926"/>
  <c r="K926" s="1"/>
  <c r="C926" s="1"/>
  <c r="F926" l="1"/>
  <c r="H927"/>
  <c r="E927" s="1"/>
  <c r="J927"/>
  <c r="I927"/>
  <c r="D927" l="1"/>
  <c r="I928" s="1"/>
  <c r="H928" l="1"/>
  <c r="E928" s="1"/>
  <c r="K927"/>
  <c r="F927" s="1"/>
  <c r="J928"/>
  <c r="D928" l="1"/>
  <c r="J929" s="1"/>
  <c r="C927"/>
  <c r="I929" l="1"/>
  <c r="H929"/>
  <c r="E929" s="1"/>
  <c r="K928"/>
  <c r="F928" s="1"/>
  <c r="D929" l="1"/>
  <c r="H930" s="1"/>
  <c r="E930" s="1"/>
  <c r="C928"/>
  <c r="I930" l="1"/>
  <c r="D930" s="1"/>
  <c r="H931" s="1"/>
  <c r="E931" s="1"/>
  <c r="K929"/>
  <c r="F929" s="1"/>
  <c r="J930"/>
  <c r="C929" l="1"/>
  <c r="C930" s="1"/>
  <c r="I931"/>
  <c r="D931" s="1"/>
  <c r="H932" s="1"/>
  <c r="E932" s="1"/>
  <c r="J931"/>
  <c r="K930"/>
  <c r="F930" s="1"/>
  <c r="C931" l="1"/>
  <c r="I932"/>
  <c r="D932" s="1"/>
  <c r="K932" s="1"/>
  <c r="J932"/>
  <c r="K931"/>
  <c r="F931" s="1"/>
  <c r="F932" l="1"/>
  <c r="C932"/>
  <c r="H933"/>
  <c r="E933" s="1"/>
  <c r="J933"/>
  <c r="I933"/>
  <c r="D933" l="1"/>
  <c r="H934" s="1"/>
  <c r="E934" s="1"/>
  <c r="J934" l="1"/>
  <c r="K933"/>
  <c r="F933" s="1"/>
  <c r="I934"/>
  <c r="D934" s="1"/>
  <c r="H935" s="1"/>
  <c r="E935" s="1"/>
  <c r="C933" l="1"/>
  <c r="C934" s="1"/>
  <c r="J935"/>
  <c r="I935"/>
  <c r="D935" s="1"/>
  <c r="H936" s="1"/>
  <c r="E936" s="1"/>
  <c r="K934"/>
  <c r="F934" s="1"/>
  <c r="K935" l="1"/>
  <c r="F935" s="1"/>
  <c r="I936"/>
  <c r="D936" s="1"/>
  <c r="H937" s="1"/>
  <c r="E937" s="1"/>
  <c r="J936"/>
  <c r="K936" l="1"/>
  <c r="F936" s="1"/>
  <c r="I937"/>
  <c r="D937" s="1"/>
  <c r="H938" s="1"/>
  <c r="E938" s="1"/>
  <c r="J937"/>
  <c r="C935"/>
  <c r="C936" l="1"/>
  <c r="I938"/>
  <c r="D938" s="1"/>
  <c r="H939" s="1"/>
  <c r="E939" s="1"/>
  <c r="J938"/>
  <c r="K937"/>
  <c r="F937" s="1"/>
  <c r="C937" l="1"/>
  <c r="J939"/>
  <c r="I939"/>
  <c r="D939" s="1"/>
  <c r="J940" s="1"/>
  <c r="K938"/>
  <c r="C938" l="1"/>
  <c r="F938"/>
  <c r="F939" s="1"/>
  <c r="H940"/>
  <c r="E940" s="1"/>
  <c r="K939"/>
  <c r="I940"/>
  <c r="C939" l="1"/>
  <c r="D940"/>
  <c r="J941" s="1"/>
  <c r="I941" l="1"/>
  <c r="K940"/>
  <c r="F940" s="1"/>
  <c r="H941"/>
  <c r="E941" s="1"/>
  <c r="D941" l="1"/>
  <c r="K941" s="1"/>
  <c r="F941" s="1"/>
  <c r="C940"/>
  <c r="C941" l="1"/>
  <c r="J942"/>
  <c r="I942"/>
  <c r="H942"/>
  <c r="E942" s="1"/>
  <c r="D942" l="1"/>
  <c r="I943" s="1"/>
  <c r="K942" l="1"/>
  <c r="F942" s="1"/>
  <c r="J943"/>
  <c r="H943"/>
  <c r="D943" s="1"/>
  <c r="K943" s="1"/>
  <c r="F943" l="1"/>
  <c r="C942"/>
  <c r="C943" s="1"/>
  <c r="J944"/>
  <c r="I944"/>
  <c r="E943"/>
  <c r="H944" s="1"/>
  <c r="D944" l="1"/>
  <c r="I945" s="1"/>
  <c r="E944"/>
  <c r="H945" l="1"/>
  <c r="D945" s="1"/>
  <c r="J946" s="1"/>
  <c r="K944"/>
  <c r="F944" s="1"/>
  <c r="J945"/>
  <c r="C944" l="1"/>
  <c r="K945"/>
  <c r="F945" s="1"/>
  <c r="I946"/>
  <c r="E945"/>
  <c r="H946" s="1"/>
  <c r="C945" l="1"/>
  <c r="D946"/>
  <c r="J947" s="1"/>
  <c r="E946"/>
  <c r="H947" l="1"/>
  <c r="E947" s="1"/>
  <c r="K946"/>
  <c r="F946" s="1"/>
  <c r="I947"/>
  <c r="D947" l="1"/>
  <c r="I948" s="1"/>
  <c r="C946"/>
  <c r="J948" l="1"/>
  <c r="K947"/>
  <c r="F947" s="1"/>
  <c r="H948"/>
  <c r="D948" s="1"/>
  <c r="K948" s="1"/>
  <c r="F948" l="1"/>
  <c r="C947"/>
  <c r="C948" s="1"/>
  <c r="J949"/>
  <c r="I949"/>
  <c r="E948"/>
  <c r="H949" s="1"/>
  <c r="D949" l="1"/>
  <c r="K949" s="1"/>
  <c r="F949" s="1"/>
  <c r="E949"/>
  <c r="J950" l="1"/>
  <c r="I950"/>
  <c r="H950"/>
  <c r="C949"/>
  <c r="D950" l="1"/>
  <c r="I951" s="1"/>
  <c r="E950"/>
  <c r="K950" l="1"/>
  <c r="F950" s="1"/>
  <c r="J951"/>
  <c r="H951"/>
  <c r="D951" s="1"/>
  <c r="C950" l="1"/>
  <c r="J952"/>
  <c r="K951"/>
  <c r="F951" s="1"/>
  <c r="I952"/>
  <c r="E951"/>
  <c r="H952" l="1"/>
  <c r="D952" s="1"/>
  <c r="C951"/>
  <c r="J953" l="1"/>
  <c r="K952"/>
  <c r="F952" s="1"/>
  <c r="I953"/>
  <c r="E952"/>
  <c r="H953" l="1"/>
  <c r="D953" s="1"/>
  <c r="C952"/>
  <c r="I954" l="1"/>
  <c r="J954"/>
  <c r="K953"/>
  <c r="F953" s="1"/>
  <c r="E953"/>
  <c r="H954" l="1"/>
  <c r="D954" s="1"/>
  <c r="C953"/>
  <c r="K954" l="1"/>
  <c r="F954" s="1"/>
  <c r="J955"/>
  <c r="I955"/>
  <c r="E954"/>
  <c r="H955" l="1"/>
  <c r="D955" s="1"/>
  <c r="C954"/>
  <c r="J956" l="1"/>
  <c r="I956"/>
  <c r="K955"/>
  <c r="F955" s="1"/>
  <c r="E955"/>
  <c r="H956" l="1"/>
  <c r="D956" s="1"/>
  <c r="C955"/>
  <c r="I957" l="1"/>
  <c r="J957"/>
  <c r="K956"/>
  <c r="F956" s="1"/>
  <c r="E956"/>
  <c r="H957" l="1"/>
  <c r="D957" s="1"/>
  <c r="C956"/>
  <c r="I958" l="1"/>
  <c r="J958"/>
  <c r="K957"/>
  <c r="F957" s="1"/>
  <c r="E957"/>
  <c r="H958" l="1"/>
  <c r="D958" s="1"/>
  <c r="C957"/>
  <c r="K958" l="1"/>
  <c r="F958" s="1"/>
  <c r="J959"/>
  <c r="I959"/>
  <c r="E958"/>
  <c r="H959" l="1"/>
  <c r="D959" s="1"/>
  <c r="C958"/>
  <c r="K959" l="1"/>
  <c r="F959" s="1"/>
  <c r="I960"/>
  <c r="J960"/>
  <c r="E959"/>
  <c r="H960" l="1"/>
  <c r="D960" s="1"/>
  <c r="C959"/>
  <c r="I961" l="1"/>
  <c r="D961" s="1"/>
  <c r="J961"/>
  <c r="K960"/>
  <c r="F960" s="1"/>
  <c r="E960"/>
  <c r="H961" s="1"/>
  <c r="E961" s="1"/>
  <c r="K961" l="1"/>
  <c r="F961" s="1"/>
  <c r="I962"/>
  <c r="J962"/>
  <c r="H962"/>
  <c r="E962" s="1"/>
  <c r="C960"/>
  <c r="D962" l="1"/>
  <c r="H963" s="1"/>
  <c r="E963" s="1"/>
  <c r="C961"/>
  <c r="K962" l="1"/>
  <c r="F962" s="1"/>
  <c r="J963"/>
  <c r="I963"/>
  <c r="D963" s="1"/>
  <c r="H964" s="1"/>
  <c r="E964" s="1"/>
  <c r="C962" l="1"/>
  <c r="J964"/>
  <c r="K963"/>
  <c r="F963" s="1"/>
  <c r="I964"/>
  <c r="D964" s="1"/>
  <c r="H965" s="1"/>
  <c r="E965" s="1"/>
  <c r="C963" l="1"/>
  <c r="J965"/>
  <c r="I965"/>
  <c r="D965" s="1"/>
  <c r="H966" s="1"/>
  <c r="E966" s="1"/>
  <c r="K964"/>
  <c r="F964" s="1"/>
  <c r="I966" l="1"/>
  <c r="D966" s="1"/>
  <c r="H967" s="1"/>
  <c r="E967" s="1"/>
  <c r="J966"/>
  <c r="K965"/>
  <c r="F965" s="1"/>
  <c r="C964"/>
  <c r="C965" l="1"/>
  <c r="K966"/>
  <c r="F966" s="1"/>
  <c r="I967"/>
  <c r="D967" s="1"/>
  <c r="H968" s="1"/>
  <c r="E968" s="1"/>
  <c r="J967"/>
  <c r="J968" l="1"/>
  <c r="I968"/>
  <c r="D968" s="1"/>
  <c r="K968" s="1"/>
  <c r="K967"/>
  <c r="F967" s="1"/>
  <c r="C966"/>
  <c r="F968" l="1"/>
  <c r="C967"/>
  <c r="C968" s="1"/>
  <c r="H969"/>
  <c r="E969" s="1"/>
  <c r="J969"/>
  <c r="I969"/>
  <c r="D969" l="1"/>
  <c r="H970" s="1"/>
  <c r="E970" s="1"/>
  <c r="K969" l="1"/>
  <c r="C969" s="1"/>
  <c r="I970"/>
  <c r="D970" s="1"/>
  <c r="H971" s="1"/>
  <c r="E971" s="1"/>
  <c r="J970"/>
  <c r="F969" l="1"/>
  <c r="F970" s="1"/>
  <c r="I971"/>
  <c r="D971" s="1"/>
  <c r="I972" s="1"/>
  <c r="K970"/>
  <c r="C970" s="1"/>
  <c r="J971"/>
  <c r="K971" l="1"/>
  <c r="C971" s="1"/>
  <c r="J972"/>
  <c r="H972"/>
  <c r="E972" s="1"/>
  <c r="F971" l="1"/>
  <c r="D972"/>
  <c r="H973" s="1"/>
  <c r="E973" s="1"/>
  <c r="I973" l="1"/>
  <c r="D973" s="1"/>
  <c r="J974" s="1"/>
  <c r="J973"/>
  <c r="K972"/>
  <c r="C972" s="1"/>
  <c r="F972" l="1"/>
  <c r="H974"/>
  <c r="E974" s="1"/>
  <c r="I974"/>
  <c r="K973"/>
  <c r="C973" s="1"/>
  <c r="D974" l="1"/>
  <c r="I975" s="1"/>
  <c r="F973"/>
  <c r="K974" l="1"/>
  <c r="C974" s="1"/>
  <c r="J975"/>
  <c r="H975"/>
  <c r="E975" s="1"/>
  <c r="D975" l="1"/>
  <c r="J976" s="1"/>
  <c r="F974"/>
  <c r="H976" l="1"/>
  <c r="E976" s="1"/>
  <c r="K975"/>
  <c r="C975" s="1"/>
  <c r="I976"/>
  <c r="F975" l="1"/>
  <c r="D976"/>
  <c r="H977" s="1"/>
  <c r="E977" s="1"/>
  <c r="I977" l="1"/>
  <c r="D977" s="1"/>
  <c r="H978" s="1"/>
  <c r="E978" s="1"/>
  <c r="K976"/>
  <c r="C976" s="1"/>
  <c r="J977"/>
  <c r="F976" l="1"/>
  <c r="K977"/>
  <c r="J978"/>
  <c r="I978"/>
  <c r="D978" s="1"/>
  <c r="K978" s="1"/>
  <c r="F977" l="1"/>
  <c r="F978" s="1"/>
  <c r="C977"/>
  <c r="C978" s="1"/>
  <c r="I979"/>
  <c r="H979"/>
  <c r="E979" s="1"/>
  <c r="J979"/>
  <c r="D979" l="1"/>
  <c r="J980" s="1"/>
  <c r="H980" l="1"/>
  <c r="E980" s="1"/>
  <c r="K979"/>
  <c r="F979" s="1"/>
  <c r="I980"/>
  <c r="C979" l="1"/>
  <c r="D980"/>
  <c r="H981" s="1"/>
  <c r="E981" s="1"/>
  <c r="J981" l="1"/>
  <c r="K980"/>
  <c r="F980" s="1"/>
  <c r="I981"/>
  <c r="D981" s="1"/>
  <c r="H982" s="1"/>
  <c r="E982" s="1"/>
  <c r="C980" l="1"/>
  <c r="I982"/>
  <c r="D982" s="1"/>
  <c r="J982"/>
  <c r="K981"/>
  <c r="F981" s="1"/>
  <c r="C981" l="1"/>
  <c r="K982"/>
  <c r="F982" s="1"/>
  <c r="I983"/>
  <c r="J983"/>
  <c r="H983"/>
  <c r="E983" s="1"/>
  <c r="C982" l="1"/>
  <c r="D983"/>
  <c r="J984" l="1"/>
  <c r="K983"/>
  <c r="H984"/>
  <c r="E984" s="1"/>
  <c r="I984"/>
  <c r="F983" l="1"/>
  <c r="C983"/>
  <c r="D984"/>
  <c r="I985" l="1"/>
  <c r="J985"/>
  <c r="K984"/>
  <c r="F984" s="1"/>
  <c r="H985"/>
  <c r="E985" s="1"/>
  <c r="C984" l="1"/>
  <c r="D985"/>
  <c r="J986" l="1"/>
  <c r="K985"/>
  <c r="H986"/>
  <c r="E986" s="1"/>
  <c r="I986"/>
  <c r="F985" l="1"/>
  <c r="C985"/>
  <c r="D986"/>
  <c r="K986" l="1"/>
  <c r="F986" s="1"/>
  <c r="J987"/>
  <c r="I987"/>
  <c r="H987"/>
  <c r="E987" s="1"/>
  <c r="C986" l="1"/>
  <c r="D987"/>
  <c r="K987" l="1"/>
  <c r="I988"/>
  <c r="J988"/>
  <c r="H988"/>
  <c r="E988" s="1"/>
  <c r="F987" l="1"/>
  <c r="C987"/>
  <c r="D988"/>
  <c r="I989" l="1"/>
  <c r="J989"/>
  <c r="K988"/>
  <c r="F988" s="1"/>
  <c r="H989"/>
  <c r="E989" s="1"/>
  <c r="C988" l="1"/>
  <c r="D989"/>
  <c r="K989" l="1"/>
  <c r="I990"/>
  <c r="H990"/>
  <c r="E990" s="1"/>
  <c r="J990"/>
  <c r="D990" l="1"/>
  <c r="J991" s="1"/>
  <c r="F989"/>
  <c r="C989"/>
  <c r="H991" l="1"/>
  <c r="E991" s="1"/>
  <c r="I991"/>
  <c r="K990"/>
  <c r="F990" s="1"/>
  <c r="C990" l="1"/>
  <c r="D991"/>
  <c r="H992" s="1"/>
  <c r="E992" s="1"/>
  <c r="I992" l="1"/>
  <c r="D992" s="1"/>
  <c r="H993" s="1"/>
  <c r="E993" s="1"/>
  <c r="K991"/>
  <c r="F991" s="1"/>
  <c r="J992"/>
  <c r="C991" l="1"/>
  <c r="I993"/>
  <c r="D993" s="1"/>
  <c r="J994" s="1"/>
  <c r="K992"/>
  <c r="F992" s="1"/>
  <c r="J993"/>
  <c r="C992" l="1"/>
  <c r="H994"/>
  <c r="E994" s="1"/>
  <c r="I994"/>
  <c r="K993"/>
  <c r="F993" s="1"/>
  <c r="D994" l="1"/>
  <c r="H995" s="1"/>
  <c r="E995" s="1"/>
  <c r="C993"/>
  <c r="K994" l="1"/>
  <c r="F994" s="1"/>
  <c r="I995"/>
  <c r="D995" s="1"/>
  <c r="H996" s="1"/>
  <c r="E996" s="1"/>
  <c r="J995"/>
  <c r="C994" l="1"/>
  <c r="J996"/>
  <c r="I996"/>
  <c r="D996" s="1"/>
  <c r="J997" s="1"/>
  <c r="K995"/>
  <c r="F995" s="1"/>
  <c r="H997" l="1"/>
  <c r="E997" s="1"/>
  <c r="C995"/>
  <c r="I997"/>
  <c r="K996"/>
  <c r="F996" s="1"/>
  <c r="D997" l="1"/>
  <c r="H998" s="1"/>
  <c r="E998" s="1"/>
  <c r="C996"/>
  <c r="K997" l="1"/>
  <c r="F997" s="1"/>
  <c r="J998"/>
  <c r="I998"/>
  <c r="D998" s="1"/>
  <c r="H999" s="1"/>
  <c r="E999" s="1"/>
  <c r="C997" l="1"/>
  <c r="K998"/>
  <c r="F998" s="1"/>
  <c r="I999"/>
  <c r="D999" s="1"/>
  <c r="H1000" s="1"/>
  <c r="E1000" s="1"/>
  <c r="J999"/>
  <c r="K999" l="1"/>
  <c r="F999" s="1"/>
  <c r="J1000"/>
  <c r="I1000"/>
  <c r="D1000" s="1"/>
  <c r="H1001" s="1"/>
  <c r="E1001" s="1"/>
  <c r="C998"/>
  <c r="J1001" l="1"/>
  <c r="I1001"/>
  <c r="D1001" s="1"/>
  <c r="H1002" s="1"/>
  <c r="E1002" s="1"/>
  <c r="K1000"/>
  <c r="F1000" s="1"/>
  <c r="C999"/>
  <c r="I1002" l="1"/>
  <c r="D1002" s="1"/>
  <c r="J1002"/>
  <c r="K1001"/>
  <c r="F1001" s="1"/>
  <c r="C1000"/>
  <c r="I1003" l="1"/>
  <c r="J1003"/>
  <c r="K1002"/>
  <c r="F1002" s="1"/>
  <c r="H1003"/>
  <c r="C1001"/>
  <c r="D1003" l="1"/>
  <c r="E1003"/>
  <c r="C1002"/>
  <c r="I1004" l="1"/>
  <c r="D1004" s="1"/>
  <c r="K1003"/>
  <c r="F1003" s="1"/>
  <c r="J1004"/>
  <c r="H1004"/>
  <c r="E1004" s="1"/>
  <c r="J1005" l="1"/>
  <c r="K1004"/>
  <c r="F1004" s="1"/>
  <c r="I1005"/>
  <c r="H1005"/>
  <c r="E1005" s="1"/>
  <c r="C1003"/>
  <c r="D1005" l="1"/>
  <c r="I1006" s="1"/>
  <c r="C1004"/>
  <c r="H1006" l="1"/>
  <c r="E1006" s="1"/>
  <c r="J1006"/>
  <c r="K1005"/>
  <c r="F1005" s="1"/>
  <c r="D1006" l="1"/>
  <c r="H1007" s="1"/>
  <c r="E1007" s="1"/>
  <c r="C1005"/>
  <c r="I1007" l="1"/>
  <c r="D1007" s="1"/>
  <c r="H1008" s="1"/>
  <c r="E1008" s="1"/>
  <c r="K1006"/>
  <c r="F1006" s="1"/>
  <c r="J1007"/>
  <c r="C1006" l="1"/>
  <c r="K1007"/>
  <c r="F1007" s="1"/>
  <c r="J1008"/>
  <c r="I1008"/>
  <c r="D1008" s="1"/>
  <c r="J1009" s="1"/>
  <c r="C1007" l="1"/>
  <c r="K1008"/>
  <c r="H1009"/>
  <c r="E1009" s="1"/>
  <c r="I1009"/>
  <c r="C1008" l="1"/>
  <c r="F1008"/>
  <c r="D1009"/>
  <c r="H1010" s="1"/>
  <c r="E1010" s="1"/>
  <c r="K1009" l="1"/>
  <c r="F1009" s="1"/>
  <c r="J1010"/>
  <c r="I1010"/>
  <c r="D1010" s="1"/>
  <c r="K1010" s="1"/>
  <c r="F1010" l="1"/>
  <c r="C1009"/>
  <c r="C1010" s="1"/>
</calcChain>
</file>

<file path=xl/sharedStrings.xml><?xml version="1.0" encoding="utf-8"?>
<sst xmlns="http://schemas.openxmlformats.org/spreadsheetml/2006/main" count="32" uniqueCount="26">
  <si>
    <t>Taux de mortalité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</si>
  <si>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M</t>
    </r>
  </si>
  <si>
    <r>
      <t>I</t>
    </r>
    <r>
      <rPr>
        <vertAlign val="subscript"/>
        <sz val="11"/>
        <color theme="1"/>
        <rFont val="Calibri"/>
        <family val="2"/>
        <scheme val="minor"/>
      </rPr>
      <t>0</t>
    </r>
  </si>
  <si>
    <t>PAS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</si>
  <si>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G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</si>
  <si>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c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</si>
  <si>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g</t>
    </r>
  </si>
  <si>
    <t>Sains %</t>
  </si>
  <si>
    <t>Infectés %</t>
  </si>
  <si>
    <t>Guéris %</t>
  </si>
  <si>
    <t>Morts %</t>
  </si>
  <si>
    <t>Temps</t>
  </si>
  <si>
    <r>
      <t>R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=</t>
    </r>
  </si>
  <si>
    <r>
      <t>T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=</t>
    </r>
  </si>
  <si>
    <t>Temps initial de transmission</t>
  </si>
  <si>
    <t>Temps de contagiosité</t>
  </si>
  <si>
    <r>
      <t>T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= </t>
    </r>
  </si>
  <si>
    <t>Taux de reproduction</t>
  </si>
  <si>
    <t>m =</t>
  </si>
  <si>
    <t>Pourcentage de la population initialement infectée</t>
  </si>
  <si>
    <t>Temps de contagiosité (calculé)</t>
  </si>
  <si>
    <r>
      <rPr>
        <sz val="11"/>
        <color theme="1"/>
        <rFont val="Times New Roman"/>
        <family val="1"/>
      </rPr>
      <t>I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=</t>
    </r>
  </si>
  <si>
    <t>Ne joue que sur l'échelle de temps (sous le graphique)</t>
  </si>
  <si>
    <t>Temps contag./Temps transmiss.</t>
  </si>
  <si>
    <t>1-1/Ro</t>
  </si>
  <si>
    <t>Ro - 1</t>
  </si>
</sst>
</file>

<file path=xl/styles.xml><?xml version="1.0" encoding="utf-8"?>
<styleSheet xmlns="http://schemas.openxmlformats.org/spreadsheetml/2006/main">
  <numFmts count="10">
    <numFmt numFmtId="43" formatCode="_-* #,##0.00\ _€_-;\-* #,##0.00\ _€_-;_-* &quot;-&quot;??\ _€_-;_-@_-"/>
    <numFmt numFmtId="164" formatCode="0.0"/>
    <numFmt numFmtId="165" formatCode="0.000%"/>
    <numFmt numFmtId="166" formatCode="_-* #,##0\ _€_-;\-* #,##0\ _€_-;_-* &quot;-&quot;??\ _€_-;_-@_-"/>
    <numFmt numFmtId="167" formatCode="0.0000"/>
    <numFmt numFmtId="168" formatCode="0&quot; jours&quot;"/>
    <numFmt numFmtId="169" formatCode="0.0&quot; jours&quot;"/>
    <numFmt numFmtId="170" formatCode="0.00&quot; jours&quot;"/>
    <numFmt numFmtId="171" formatCode="0.000"/>
    <numFmt numFmtId="172" formatCode="0.0000%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/>
    <xf numFmtId="10" fontId="0" fillId="0" borderId="0" xfId="0" applyNumberFormat="1"/>
    <xf numFmtId="10" fontId="0" fillId="0" borderId="0" xfId="0" applyNumberFormat="1" applyAlignment="1">
      <alignment horizontal="center"/>
    </xf>
    <xf numFmtId="11" fontId="0" fillId="0" borderId="0" xfId="0" applyNumberFormat="1"/>
    <xf numFmtId="1" fontId="0" fillId="0" borderId="0" xfId="2" applyNumberFormat="1" applyFont="1" applyAlignment="1">
      <alignment horizontal="center"/>
    </xf>
    <xf numFmtId="0" fontId="0" fillId="3" borderId="1" xfId="0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0" borderId="1" xfId="0" applyFill="1" applyBorder="1" applyAlignment="1">
      <alignment horizontal="center"/>
    </xf>
    <xf numFmtId="167" fontId="0" fillId="0" borderId="0" xfId="0" applyNumberFormat="1"/>
    <xf numFmtId="0" fontId="0" fillId="5" borderId="3" xfId="0" applyFill="1" applyBorder="1" applyAlignment="1">
      <alignment horizontal="right"/>
    </xf>
    <xf numFmtId="1" fontId="0" fillId="2" borderId="0" xfId="0" applyNumberFormat="1" applyFill="1"/>
    <xf numFmtId="0" fontId="0" fillId="0" borderId="2" xfId="0" applyBorder="1" applyAlignment="1">
      <alignment horizontal="right"/>
    </xf>
    <xf numFmtId="0" fontId="0" fillId="2" borderId="2" xfId="0" applyFill="1" applyBorder="1" applyAlignment="1">
      <alignment horizontal="right"/>
    </xf>
    <xf numFmtId="164" fontId="0" fillId="2" borderId="4" xfId="2" applyNumberFormat="1" applyFont="1" applyFill="1" applyBorder="1" applyAlignment="1">
      <alignment horizontal="left"/>
    </xf>
    <xf numFmtId="0" fontId="2" fillId="0" borderId="5" xfId="0" applyFont="1" applyBorder="1" applyAlignment="1">
      <alignment horizontal="right"/>
    </xf>
    <xf numFmtId="10" fontId="0" fillId="0" borderId="6" xfId="0" applyNumberFormat="1" applyBorder="1" applyAlignment="1">
      <alignment horizontal="left"/>
    </xf>
    <xf numFmtId="170" fontId="0" fillId="0" borderId="4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Border="1" applyAlignment="1">
      <alignment horizontal="right"/>
    </xf>
    <xf numFmtId="168" fontId="0" fillId="0" borderId="0" xfId="0" applyNumberForma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10" fontId="0" fillId="0" borderId="0" xfId="0" applyNumberFormat="1" applyBorder="1" applyAlignment="1">
      <alignment horizontal="left"/>
    </xf>
    <xf numFmtId="170" fontId="0" fillId="0" borderId="0" xfId="0" applyNumberFormat="1" applyFill="1" applyBorder="1" applyAlignment="1">
      <alignment horizontal="left"/>
    </xf>
    <xf numFmtId="2" fontId="0" fillId="0" borderId="0" xfId="0" applyNumberFormat="1" applyAlignment="1">
      <alignment horizontal="left"/>
    </xf>
    <xf numFmtId="169" fontId="0" fillId="0" borderId="0" xfId="0" applyNumberFormat="1" applyFill="1" applyBorder="1" applyAlignment="1">
      <alignment horizontal="left"/>
    </xf>
    <xf numFmtId="0" fontId="0" fillId="0" borderId="1" xfId="0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71" fontId="0" fillId="0" borderId="0" xfId="0" applyNumberFormat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0" fontId="0" fillId="3" borderId="0" xfId="0" applyNumberFormat="1" applyFill="1" applyAlignment="1">
      <alignment horizontal="center"/>
    </xf>
    <xf numFmtId="0" fontId="0" fillId="6" borderId="1" xfId="0" applyFill="1" applyBorder="1" applyAlignment="1">
      <alignment horizontal="center"/>
    </xf>
    <xf numFmtId="9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9" fontId="0" fillId="3" borderId="0" xfId="1" applyFont="1" applyFill="1" applyAlignment="1">
      <alignment horizontal="center"/>
    </xf>
    <xf numFmtId="1" fontId="0" fillId="0" borderId="2" xfId="2" applyNumberFormat="1" applyFont="1" applyBorder="1" applyAlignment="1">
      <alignment horizontal="left"/>
    </xf>
    <xf numFmtId="1" fontId="0" fillId="0" borderId="4" xfId="2" applyNumberFormat="1" applyFont="1" applyBorder="1" applyAlignment="1">
      <alignment horizontal="left"/>
    </xf>
    <xf numFmtId="166" fontId="0" fillId="0" borderId="0" xfId="2" applyNumberFormat="1" applyFont="1" applyFill="1" applyBorder="1" applyAlignment="1">
      <alignment horizontal="center"/>
    </xf>
    <xf numFmtId="0" fontId="0" fillId="0" borderId="2" xfId="0" applyBorder="1" applyAlignment="1"/>
    <xf numFmtId="0" fontId="0" fillId="0" borderId="4" xfId="0" applyBorder="1" applyAlignment="1"/>
    <xf numFmtId="168" fontId="0" fillId="0" borderId="4" xfId="0" applyNumberFormat="1" applyFill="1" applyBorder="1" applyAlignment="1">
      <alignment horizontal="left"/>
    </xf>
    <xf numFmtId="0" fontId="0" fillId="8" borderId="2" xfId="0" applyFill="1" applyBorder="1" applyAlignment="1">
      <alignment horizontal="right"/>
    </xf>
    <xf numFmtId="0" fontId="0" fillId="9" borderId="2" xfId="0" applyFill="1" applyBorder="1" applyAlignment="1">
      <alignment horizontal="right"/>
    </xf>
    <xf numFmtId="168" fontId="1" fillId="9" borderId="4" xfId="0" applyNumberFormat="1" applyFont="1" applyFill="1" applyBorder="1" applyAlignment="1">
      <alignment horizontal="left"/>
    </xf>
    <xf numFmtId="164" fontId="1" fillId="2" borderId="4" xfId="2" applyNumberFormat="1" applyFont="1" applyFill="1" applyBorder="1" applyAlignment="1">
      <alignment horizontal="left"/>
    </xf>
    <xf numFmtId="0" fontId="0" fillId="7" borderId="2" xfId="0" applyFill="1" applyBorder="1" applyAlignment="1">
      <alignment horizontal="right"/>
    </xf>
    <xf numFmtId="165" fontId="1" fillId="8" borderId="4" xfId="0" applyNumberFormat="1" applyFont="1" applyFill="1" applyBorder="1" applyAlignment="1">
      <alignment horizontal="left"/>
    </xf>
    <xf numFmtId="168" fontId="1" fillId="10" borderId="1" xfId="0" applyNumberFormat="1" applyFont="1" applyFill="1" applyBorder="1" applyAlignment="1">
      <alignment horizontal="center"/>
    </xf>
    <xf numFmtId="166" fontId="6" fillId="0" borderId="0" xfId="2" applyNumberFormat="1" applyFont="1" applyFill="1" applyBorder="1" applyAlignment="1">
      <alignment horizontal="center"/>
    </xf>
    <xf numFmtId="172" fontId="0" fillId="0" borderId="0" xfId="1" applyNumberFormat="1" applyFont="1" applyFill="1" applyBorder="1" applyAlignment="1">
      <alignment horizontal="left"/>
    </xf>
    <xf numFmtId="172" fontId="1" fillId="7" borderId="4" xfId="0" applyNumberFormat="1" applyFont="1" applyFill="1" applyBorder="1" applyAlignment="1">
      <alignment horizontal="left"/>
    </xf>
    <xf numFmtId="169" fontId="0" fillId="0" borderId="4" xfId="0" applyNumberFormat="1" applyFill="1" applyBorder="1" applyAlignment="1">
      <alignment horizontal="center"/>
    </xf>
    <xf numFmtId="43" fontId="0" fillId="0" borderId="0" xfId="2" applyFont="1"/>
    <xf numFmtId="169" fontId="0" fillId="5" borderId="3" xfId="0" applyNumberFormat="1" applyFill="1" applyBorder="1" applyAlignment="1">
      <alignment horizontal="left"/>
    </xf>
    <xf numFmtId="9" fontId="0" fillId="0" borderId="0" xfId="0" applyNumberForma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9" borderId="0" xfId="0" applyFill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1" fontId="0" fillId="0" borderId="2" xfId="2" applyNumberFormat="1" applyFont="1" applyBorder="1" applyAlignment="1">
      <alignment horizontal="center"/>
    </xf>
    <xf numFmtId="1" fontId="0" fillId="0" borderId="4" xfId="2" applyNumberFormat="1" applyFont="1" applyBorder="1" applyAlignment="1">
      <alignment horizontal="center"/>
    </xf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stacked"/>
        <c:ser>
          <c:idx val="0"/>
          <c:order val="0"/>
          <c:tx>
            <c:strRef>
              <c:f>'La cuisine'!$C$10</c:f>
              <c:strCache>
                <c:ptCount val="1"/>
                <c:pt idx="0">
                  <c:v>Morts %</c:v>
                </c:pt>
              </c:strCache>
            </c:strRef>
          </c:tx>
          <c:spPr>
            <a:solidFill>
              <a:schemeClr val="tx1"/>
            </a:solidFill>
          </c:spPr>
          <c:val>
            <c:numRef>
              <c:f>'La cuisine'!$C$11:$C$1010</c:f>
              <c:numCache>
                <c:formatCode>0.00%</c:formatCode>
                <c:ptCount val="1000"/>
                <c:pt idx="0" formatCode="0%">
                  <c:v>0</c:v>
                </c:pt>
                <c:pt idx="1">
                  <c:v>5.3095714285714286E-7</c:v>
                </c:pt>
                <c:pt idx="2">
                  <c:v>1.0730956065360786E-6</c:v>
                </c:pt>
                <c:pt idx="3">
                  <c:v>1.6266438686100102E-6</c:v>
                </c:pt>
                <c:pt idx="4">
                  <c:v>2.1918347764018967E-6</c:v>
                </c:pt>
                <c:pt idx="5">
                  <c:v>2.7689056177265851E-6</c:v>
                </c:pt>
                <c:pt idx="6">
                  <c:v>3.3580981922122198E-6</c:v>
                </c:pt>
                <c:pt idx="7">
                  <c:v>3.9596588831776469E-6</c:v>
                </c:pt>
                <c:pt idx="8">
                  <c:v>4.5738387300408006E-6</c:v>
                </c:pt>
                <c:pt idx="9">
                  <c:v>5.2008935012312871E-6</c:v>
                </c:pt>
                <c:pt idx="10">
                  <c:v>5.8410837675785201E-6</c:v>
                </c:pt>
                <c:pt idx="11">
                  <c:v>6.4946749761448389E-6</c:v>
                </c:pt>
                <c:pt idx="12">
                  <c:v>7.161937524471042E-6</c:v>
                </c:pt>
                <c:pt idx="13">
                  <c:v>7.8431468351996805E-6</c:v>
                </c:pt>
                <c:pt idx="14">
                  <c:v>8.5385834310393239E-6</c:v>
                </c:pt>
                <c:pt idx="15">
                  <c:v>9.2485330100307521E-6</c:v>
                </c:pt>
                <c:pt idx="16">
                  <c:v>9.9732865210737338E-6</c:v>
                </c:pt>
                <c:pt idx="17">
                  <c:v>1.0713140239670653E-5</c:v>
                </c:pt>
                <c:pt idx="18">
                  <c:v>1.1468395843840749E-5</c:v>
                </c:pt>
                <c:pt idx="19">
                  <c:v>1.2239360490156205E-5</c:v>
                </c:pt>
                <c:pt idx="20">
                  <c:v>1.3026346889848628E-5</c:v>
                </c:pt>
                <c:pt idx="21">
                  <c:v>1.3829673384931775E-5</c:v>
                </c:pt>
                <c:pt idx="22">
                  <c:v>1.4649664024283507E-5</c:v>
                </c:pt>
                <c:pt idx="23">
                  <c:v>1.5486648639627067E-5</c:v>
                </c:pt>
                <c:pt idx="24">
                  <c:v>1.6340962921348763E-5</c:v>
                </c:pt>
                <c:pt idx="25">
                  <c:v>1.7212948494086042E-5</c:v>
                </c:pt>
                <c:pt idx="26">
                  <c:v>1.8102952992016746E-5</c:v>
                </c:pt>
                <c:pt idx="27">
                  <c:v>1.9011330133777078E-5</c:v>
                </c:pt>
                <c:pt idx="28">
                  <c:v>1.9938439796932401E-5</c:v>
                </c:pt>
                <c:pt idx="29">
                  <c:v>2.0884648091921551E-5</c:v>
                </c:pt>
                <c:pt idx="30">
                  <c:v>2.1850327435391791E-5</c:v>
                </c:pt>
                <c:pt idx="31">
                  <c:v>2.2835856622837836E-5</c:v>
                </c:pt>
                <c:pt idx="32">
                  <c:v>2.3841620900454706E-5</c:v>
                </c:pt>
                <c:pt idx="33">
                  <c:v>2.4868012036110247E-5</c:v>
                </c:pt>
                <c:pt idx="34">
                  <c:v>2.5915428389339324E-5</c:v>
                </c:pt>
                <c:pt idx="35">
                  <c:v>2.6984274980257556E-5</c:v>
                </c:pt>
                <c:pt idx="36">
                  <c:v>2.8074963557288502E-5</c:v>
                </c:pt>
                <c:pt idx="37">
                  <c:v>2.9187912663593887E-5</c:v>
                </c:pt>
                <c:pt idx="38">
                  <c:v>3.0323547702092258E-5</c:v>
                </c:pt>
                <c:pt idx="39">
                  <c:v>3.1482300998947109E-5</c:v>
                </c:pt>
                <c:pt idx="40">
                  <c:v>3.2664611865401022E-5</c:v>
                </c:pt>
                <c:pt idx="41">
                  <c:v>3.3870926657827924E-5</c:v>
                </c:pt>
                <c:pt idx="42">
                  <c:v>3.5101698835870961E-5</c:v>
                </c:pt>
                <c:pt idx="43">
                  <c:v>3.6357389018528807E-5</c:v>
                </c:pt>
                <c:pt idx="44">
                  <c:v>3.7638465038048598E-5</c:v>
                </c:pt>
                <c:pt idx="45">
                  <c:v>3.8945401991478829E-5</c:v>
                </c:pt>
                <c:pt idx="46">
                  <c:v>4.0278682289730779E-5</c:v>
                </c:pt>
                <c:pt idx="47">
                  <c:v>4.1638795703992201E-5</c:v>
                </c:pt>
                <c:pt idx="48">
                  <c:v>4.3026239409331963E-5</c:v>
                </c:pt>
                <c:pt idx="49">
                  <c:v>4.4441518025329633E-5</c:v>
                </c:pt>
                <c:pt idx="50">
                  <c:v>4.5885143653558787E-5</c:v>
                </c:pt>
                <c:pt idx="51">
                  <c:v>4.7357635911748038E-5</c:v>
                </c:pt>
                <c:pt idx="52">
                  <c:v>4.885952196443872E-5</c:v>
                </c:pt>
                <c:pt idx="53">
                  <c:v>5.0391336549953148E-5</c:v>
                </c:pt>
                <c:pt idx="54">
                  <c:v>5.1953622003482536E-5</c:v>
                </c:pt>
                <c:pt idx="55">
                  <c:v>5.3546928276098606E-5</c:v>
                </c:pt>
                <c:pt idx="56">
                  <c:v>5.5171812949488066E-5</c:v>
                </c:pt>
                <c:pt idx="57">
                  <c:v>5.6828841246204274E-5</c:v>
                </c:pt>
                <c:pt idx="58">
                  <c:v>5.8518586035225696E-5</c:v>
                </c:pt>
                <c:pt idx="59">
                  <c:v>6.0241627832605913E-5</c:v>
                </c:pt>
                <c:pt idx="60">
                  <c:v>6.1998554796995506E-5</c:v>
                </c:pt>
                <c:pt idx="61">
                  <c:v>6.3789962719811445E-5</c:v>
                </c:pt>
                <c:pt idx="62">
                  <c:v>6.5616455009825475E-5</c:v>
                </c:pt>
                <c:pt idx="63">
                  <c:v>6.7478642671938474E-5</c:v>
                </c:pt>
                <c:pt idx="64">
                  <c:v>6.9377144279904061E-5</c:v>
                </c:pt>
                <c:pt idx="65">
                  <c:v>7.1312585942760374E-5</c:v>
                </c:pt>
                <c:pt idx="66">
                  <c:v>7.3285601264725807E-5</c:v>
                </c:pt>
                <c:pt idx="67">
                  <c:v>7.5296831298310562E-5</c:v>
                </c:pt>
                <c:pt idx="68">
                  <c:v>7.7346924490392959E-5</c:v>
                </c:pt>
                <c:pt idx="69">
                  <c:v>7.9436536621006382E-5</c:v>
                </c:pt>
                <c:pt idx="70">
                  <c:v>8.1566330734580197E-5</c:v>
                </c:pt>
                <c:pt idx="71">
                  <c:v>8.3736977063375491E-5</c:v>
                </c:pt>
                <c:pt idx="72">
                  <c:v>8.5949152942854711E-5</c:v>
                </c:pt>
                <c:pt idx="73">
                  <c:v>8.8203542718722497E-5</c:v>
                </c:pt>
                <c:pt idx="74">
                  <c:v>9.0500837645373885E-5</c:v>
                </c:pt>
                <c:pt idx="75">
                  <c:v>9.2841735775485272E-5</c:v>
                </c:pt>
                <c:pt idx="76">
                  <c:v>9.5226941840483126E-5</c:v>
                </c:pt>
                <c:pt idx="77">
                  <c:v>9.7657167121625705E-5</c:v>
                </c:pt>
                <c:pt idx="78">
                  <c:v>1.0013312931143356E-4</c:v>
                </c:pt>
                <c:pt idx="79">
                  <c:v>1.02655552365206E-4</c:v>
                </c:pt>
                <c:pt idx="80">
                  <c:v>1.0522516634236222E-4</c:v>
                </c:pt>
                <c:pt idx="81">
                  <c:v>1.0784270723734849E-4</c:v>
                </c:pt>
                <c:pt idx="82">
                  <c:v>1.1050891679985554E-4</c:v>
                </c:pt>
                <c:pt idx="83">
                  <c:v>1.1322454234409409E-4</c:v>
                </c:pt>
                <c:pt idx="84">
                  <c:v>1.1599033654688101E-4</c:v>
                </c:pt>
                <c:pt idx="85">
                  <c:v>1.1880705723429333E-4</c:v>
                </c:pt>
                <c:pt idx="86">
                  <c:v>1.2167546715665361E-4</c:v>
                </c:pt>
                <c:pt idx="87">
                  <c:v>1.2459633375161663E-4</c:v>
                </c:pt>
                <c:pt idx="88">
                  <c:v>1.2757042889513474E-4</c:v>
                </c:pt>
                <c:pt idx="89">
                  <c:v>1.3059852864008797E-4</c:v>
                </c:pt>
                <c:pt idx="90">
                  <c:v>1.3368141294237376E-4</c:v>
                </c:pt>
                <c:pt idx="91">
                  <c:v>1.3681986537426139E-4</c:v>
                </c:pt>
                <c:pt idx="92">
                  <c:v>1.4001467282482764E-4</c:v>
                </c:pt>
                <c:pt idx="93">
                  <c:v>1.4326662518730172E-4</c:v>
                </c:pt>
                <c:pt idx="94">
                  <c:v>1.4657651503316075E-4</c:v>
                </c:pt>
                <c:pt idx="95">
                  <c:v>1.4994513727283119E-4</c:v>
                </c:pt>
                <c:pt idx="96">
                  <c:v>1.5337328880286633E-4</c:v>
                </c:pt>
                <c:pt idx="97">
                  <c:v>1.5686176813948637E-4</c:v>
                </c:pt>
                <c:pt idx="98">
                  <c:v>1.6041137503838471E-4</c:v>
                </c:pt>
                <c:pt idx="99">
                  <c:v>1.640229101007218E-4</c:v>
                </c:pt>
                <c:pt idx="100">
                  <c:v>1.6769717436524795E-4</c:v>
                </c:pt>
                <c:pt idx="101">
                  <c:v>1.7143496888651633E-4</c:v>
                </c:pt>
                <c:pt idx="102">
                  <c:v>1.7523709429916913E-4</c:v>
                </c:pt>
                <c:pt idx="103">
                  <c:v>1.7910435036830202E-4</c:v>
                </c:pt>
                <c:pt idx="104">
                  <c:v>1.8303753552593636E-4</c:v>
                </c:pt>
                <c:pt idx="105">
                  <c:v>1.8703744639365271E-4</c:v>
                </c:pt>
                <c:pt idx="106">
                  <c:v>1.9110487729146535E-4</c:v>
                </c:pt>
                <c:pt idx="107">
                  <c:v>1.9524061973304419E-4</c:v>
                </c:pt>
                <c:pt idx="108">
                  <c:v>1.9944546190741854E-4</c:v>
                </c:pt>
                <c:pt idx="109">
                  <c:v>2.0372018814732566E-4</c:v>
                </c:pt>
                <c:pt idx="110">
                  <c:v>2.0806557838439757E-4</c:v>
                </c:pt>
                <c:pt idx="111">
                  <c:v>2.1248240759140963E-4</c:v>
                </c:pt>
                <c:pt idx="112">
                  <c:v>2.1697144521184666E-4</c:v>
                </c:pt>
                <c:pt idx="113">
                  <c:v>2.2153345457707444E-4</c:v>
                </c:pt>
                <c:pt idx="114">
                  <c:v>2.2616919231143834E-4</c:v>
                </c:pt>
                <c:pt idx="115">
                  <c:v>2.3087940772564423E-4</c:v>
                </c:pt>
                <c:pt idx="116">
                  <c:v>2.3566484219881198E-4</c:v>
                </c:pt>
                <c:pt idx="117">
                  <c:v>2.4052622854962697E-4</c:v>
                </c:pt>
                <c:pt idx="118">
                  <c:v>2.4546429039705122E-4</c:v>
                </c:pt>
                <c:pt idx="119">
                  <c:v>2.504797415110912E-4</c:v>
                </c:pt>
                <c:pt idx="120">
                  <c:v>2.5557328515415733E-4</c:v>
                </c:pt>
                <c:pt idx="121">
                  <c:v>2.6074561341358533E-4</c:v>
                </c:pt>
                <c:pt idx="122">
                  <c:v>2.6599740652592845E-4</c:v>
                </c:pt>
                <c:pt idx="123">
                  <c:v>2.7132933219366499E-4</c:v>
                </c:pt>
                <c:pt idx="124">
                  <c:v>2.7674204489500385E-4</c:v>
                </c:pt>
                <c:pt idx="125">
                  <c:v>2.8223618518750639E-4</c:v>
                </c:pt>
                <c:pt idx="126">
                  <c:v>2.8781237900628076E-4</c:v>
                </c:pt>
                <c:pt idx="127">
                  <c:v>2.9347123695753965E-4</c:v>
                </c:pt>
                <c:pt idx="128">
                  <c:v>2.9921335360834849E-4</c:v>
                </c:pt>
                <c:pt idx="129">
                  <c:v>3.0503930677342573E-4</c:v>
                </c:pt>
                <c:pt idx="130">
                  <c:v>3.1094965679989109E-4</c:v>
                </c:pt>
                <c:pt idx="131">
                  <c:v>3.169449458508899E-4</c:v>
                </c:pt>
                <c:pt idx="132">
                  <c:v>3.2302569718905416E-4</c:v>
                </c:pt>
                <c:pt idx="133">
                  <c:v>3.2919241446079068E-4</c:v>
                </c:pt>
                <c:pt idx="134">
                  <c:v>3.3544558098241688E-4</c:v>
                </c:pt>
                <c:pt idx="135">
                  <c:v>3.4178565902919081E-4</c:v>
                </c:pt>
                <c:pt idx="136">
                  <c:v>3.4821308912830922E-4</c:v>
                </c:pt>
                <c:pt idx="137">
                  <c:v>3.5472828935697041E-4</c:v>
                </c:pt>
                <c:pt idx="138">
                  <c:v>3.613316546466206E-4</c:v>
                </c:pt>
                <c:pt idx="139">
                  <c:v>3.6802355609452284E-4</c:v>
                </c:pt>
                <c:pt idx="140">
                  <c:v>3.7480434028380429E-4</c:v>
                </c:pt>
                <c:pt idx="141">
                  <c:v>3.81674328613153E-4</c:v>
                </c:pt>
                <c:pt idx="142">
                  <c:v>3.8863381663734715E-4</c:v>
                </c:pt>
                <c:pt idx="143">
                  <c:v>3.9568307341981073E-4</c:v>
                </c:pt>
                <c:pt idx="144">
                  <c:v>4.0282234089839469E-4</c:v>
                </c:pt>
                <c:pt idx="145">
                  <c:v>4.1005183326558829E-4</c:v>
                </c:pt>
                <c:pt idx="146">
                  <c:v>4.1737173636436498E-4</c:v>
                </c:pt>
                <c:pt idx="147">
                  <c:v>4.2478220710086588E-4</c:v>
                </c:pt>
                <c:pt idx="148">
                  <c:v>4.3228337287511804E-4</c:v>
                </c:pt>
                <c:pt idx="149">
                  <c:v>4.3987533103097585E-4</c:v>
                </c:pt>
                <c:pt idx="150">
                  <c:v>4.4755814832646268E-4</c:v>
                </c:pt>
                <c:pt idx="151">
                  <c:v>4.5533186042567343E-4</c:v>
                </c:pt>
                <c:pt idx="152">
                  <c:v>4.6319647141338042E-4</c:v>
                </c:pt>
                <c:pt idx="153">
                  <c:v>4.7115195333346306E-4</c:v>
                </c:pt>
                <c:pt idx="154">
                  <c:v>4.7919824575225482E-4</c:v>
                </c:pt>
                <c:pt idx="155">
                  <c:v>4.873352553478732E-4</c:v>
                </c:pt>
                <c:pt idx="156">
                  <c:v>4.9556285552656469E-4</c:v>
                </c:pt>
                <c:pt idx="157">
                  <c:v>5.0388088606706104E-4</c:v>
                </c:pt>
                <c:pt idx="158">
                  <c:v>5.1228915279390424E-4</c:v>
                </c:pt>
                <c:pt idx="159">
                  <c:v>5.2078742728065366E-4</c:v>
                </c:pt>
                <c:pt idx="160">
                  <c:v>5.2937544658384391E-4</c:v>
                </c:pt>
                <c:pt idx="161">
                  <c:v>5.3805291300851321E-4</c:v>
                </c:pt>
                <c:pt idx="162">
                  <c:v>5.4681949390606886E-4</c:v>
                </c:pt>
                <c:pt idx="163">
                  <c:v>5.5567482150520222E-4</c:v>
                </c:pt>
                <c:pt idx="164">
                  <c:v>5.6461849277650853E-4</c:v>
                </c:pt>
                <c:pt idx="165">
                  <c:v>5.736500693314054E-4</c:v>
                </c:pt>
                <c:pt idx="166">
                  <c:v>5.8276907735588203E-4</c:v>
                </c:pt>
                <c:pt idx="167">
                  <c:v>5.9197500757954703E-4</c:v>
                </c:pt>
                <c:pt idx="168">
                  <c:v>6.012673152803737E-4</c:v>
                </c:pt>
                <c:pt idx="169">
                  <c:v>6.1064542032547521E-4</c:v>
                </c:pt>
                <c:pt idx="170">
                  <c:v>6.2010870724817091E-4</c:v>
                </c:pt>
                <c:pt idx="171">
                  <c:v>6.2965652536153295E-4</c:v>
                </c:pt>
                <c:pt idx="172">
                  <c:v>6.3928818890852956E-4</c:v>
                </c:pt>
                <c:pt idx="173">
                  <c:v>6.4900297724880876E-4</c:v>
                </c:pt>
                <c:pt idx="174">
                  <c:v>6.5880013508209034E-4</c:v>
                </c:pt>
                <c:pt idx="175">
                  <c:v>6.6867887270805949E-4</c:v>
                </c:pt>
                <c:pt idx="176">
                  <c:v>6.7863836632258171E-4</c:v>
                </c:pt>
                <c:pt idx="177">
                  <c:v>6.8867775834998172E-4</c:v>
                </c:pt>
                <c:pt idx="178">
                  <c:v>6.9879615781105568E-4</c:v>
                </c:pt>
                <c:pt idx="179">
                  <c:v>7.0899264072641288E-4</c:v>
                </c:pt>
                <c:pt idx="180">
                  <c:v>7.1926625055466814E-4</c:v>
                </c:pt>
                <c:pt idx="181">
                  <c:v>7.2961599866493523E-4</c:v>
                </c:pt>
                <c:pt idx="182">
                  <c:v>7.4004086484300187E-4</c:v>
                </c:pt>
                <c:pt idx="183">
                  <c:v>7.5053979783049638E-4</c:v>
                </c:pt>
                <c:pt idx="184">
                  <c:v>7.6111171589628981E-4</c:v>
                </c:pt>
                <c:pt idx="185">
                  <c:v>7.7175550743931263E-4</c:v>
                </c:pt>
                <c:pt idx="186">
                  <c:v>7.8247003162190199E-4</c:v>
                </c:pt>
                <c:pt idx="187">
                  <c:v>7.9325411903273448E-4</c:v>
                </c:pt>
                <c:pt idx="188">
                  <c:v>8.0410657237834455E-4</c:v>
                </c:pt>
                <c:pt idx="189">
                  <c:v>8.1502616720217035E-4</c:v>
                </c:pt>
                <c:pt idx="190">
                  <c:v>8.2601165263002107E-4</c:v>
                </c:pt>
                <c:pt idx="191">
                  <c:v>8.3706175214080846E-4</c:v>
                </c:pt>
                <c:pt idx="192">
                  <c:v>8.4817516436134176E-4</c:v>
                </c:pt>
                <c:pt idx="193">
                  <c:v>8.5935056388394392E-4</c:v>
                </c:pt>
                <c:pt idx="194">
                  <c:v>8.7058660210560844E-4</c:v>
                </c:pt>
                <c:pt idx="195">
                  <c:v>8.8188190808738214E-4</c:v>
                </c:pt>
                <c:pt idx="196">
                  <c:v>8.9323508943262855E-4</c:v>
                </c:pt>
                <c:pt idx="197">
                  <c:v>9.0464473318280084E-4</c:v>
                </c:pt>
                <c:pt idx="198">
                  <c:v>9.1610940672932949E-4</c:v>
                </c:pt>
                <c:pt idx="199">
                  <c:v>9.2762765874021102E-4</c:v>
                </c:pt>
                <c:pt idx="200">
                  <c:v>9.3919802009987047E-4</c:v>
                </c:pt>
                <c:pt idx="201">
                  <c:v>9.5081900486085672E-4</c:v>
                </c:pt>
                <c:pt idx="202">
                  <c:v>9.6248911120592594E-4</c:v>
                </c:pt>
                <c:pt idx="203">
                  <c:v>9.7420682241906159E-4</c:v>
                </c:pt>
                <c:pt idx="204">
                  <c:v>9.8597060786398232E-4</c:v>
                </c:pt>
                <c:pt idx="205">
                  <c:v>9.9777892396869295E-4</c:v>
                </c:pt>
                <c:pt idx="206">
                  <c:v>1.0096302152146387E-3</c:v>
                </c:pt>
                <c:pt idx="207">
                  <c:v>1.0215229151290396E-3</c:v>
                </c:pt>
                <c:pt idx="208">
                  <c:v>1.0334554472789903E-3</c:v>
                </c:pt>
                <c:pt idx="209">
                  <c:v>1.0454262262659349E-3</c:v>
                </c:pt>
                <c:pt idx="210">
                  <c:v>1.0574336587191413E-3</c:v>
                </c:pt>
                <c:pt idx="211">
                  <c:v>1.069476144286829E-3</c:v>
                </c:pt>
                <c:pt idx="212">
                  <c:v>1.0815520766236303E-3</c:v>
                </c:pt>
                <c:pt idx="213">
                  <c:v>1.0936598443730919E-3</c:v>
                </c:pt>
                <c:pt idx="214">
                  <c:v>1.1057978321439589E-3</c:v>
                </c:pt>
                <c:pt idx="215">
                  <c:v>1.1179644214790198E-3</c:v>
                </c:pt>
                <c:pt idx="216">
                  <c:v>1.1301579918153234E-3</c:v>
                </c:pt>
                <c:pt idx="217">
                  <c:v>1.1423769214346222E-3</c:v>
                </c:pt>
                <c:pt idx="218">
                  <c:v>1.1546195884029357E-3</c:v>
                </c:pt>
                <c:pt idx="219">
                  <c:v>1.1668843714981701E-3</c:v>
                </c:pt>
                <c:pt idx="220">
                  <c:v>1.1791696511247759E-3</c:v>
                </c:pt>
                <c:pt idx="221">
                  <c:v>1.191473810214471E-3</c:v>
                </c:pt>
                <c:pt idx="222">
                  <c:v>1.2037952351121005E-3</c:v>
                </c:pt>
                <c:pt idx="223">
                  <c:v>1.2161323164457569E-3</c:v>
                </c:pt>
                <c:pt idx="224">
                  <c:v>1.2284834499803302E-3</c:v>
                </c:pt>
                <c:pt idx="225">
                  <c:v>1.2408470374537057E-3</c:v>
                </c:pt>
                <c:pt idx="226">
                  <c:v>1.2532214873948806E-3</c:v>
                </c:pt>
                <c:pt idx="227">
                  <c:v>1.2656052159233167E-3</c:v>
                </c:pt>
                <c:pt idx="228">
                  <c:v>1.277996647528899E-3</c:v>
                </c:pt>
                <c:pt idx="229">
                  <c:v>1.2903942158319192E-3</c:v>
                </c:pt>
                <c:pt idx="230">
                  <c:v>1.3027963643225528E-3</c:v>
                </c:pt>
                <c:pt idx="231">
                  <c:v>1.3152015470793486E-3</c:v>
                </c:pt>
                <c:pt idx="232">
                  <c:v>1.3276082294662998E-3</c:v>
                </c:pt>
                <c:pt idx="233">
                  <c:v>1.3400148888081103E-3</c:v>
                </c:pt>
                <c:pt idx="234">
                  <c:v>1.3524200150433238E-3</c:v>
                </c:pt>
                <c:pt idx="235">
                  <c:v>1.3648221113550241E-3</c:v>
                </c:pt>
                <c:pt idx="236">
                  <c:v>1.3772196947788662E-3</c:v>
                </c:pt>
                <c:pt idx="237">
                  <c:v>1.3896112967882409E-3</c:v>
                </c:pt>
                <c:pt idx="238">
                  <c:v>1.401995463856418E-3</c:v>
                </c:pt>
                <c:pt idx="239">
                  <c:v>1.4143707579955596E-3</c:v>
                </c:pt>
                <c:pt idx="240">
                  <c:v>1.4267357572725332E-3</c:v>
                </c:pt>
                <c:pt idx="241">
                  <c:v>1.4390890563014979E-3</c:v>
                </c:pt>
                <c:pt idx="242">
                  <c:v>1.4514292667132721E-3</c:v>
                </c:pt>
                <c:pt idx="243">
                  <c:v>1.4637550176015315E-3</c:v>
                </c:pt>
                <c:pt idx="244">
                  <c:v>1.4760649559459223E-3</c:v>
                </c:pt>
                <c:pt idx="245">
                  <c:v>1.4883577470122052E-3</c:v>
                </c:pt>
                <c:pt idx="246">
                  <c:v>1.5006320747295845E-3</c:v>
                </c:pt>
                <c:pt idx="247">
                  <c:v>1.5128866420454025E-3</c:v>
                </c:pt>
                <c:pt idx="248">
                  <c:v>1.5251201712574119E-3</c:v>
                </c:pt>
                <c:pt idx="249">
                  <c:v>1.5373314043238683E-3</c:v>
                </c:pt>
                <c:pt idx="250">
                  <c:v>1.5495191031517075E-3</c:v>
                </c:pt>
                <c:pt idx="251">
                  <c:v>1.5616820498631013E-3</c:v>
                </c:pt>
                <c:pt idx="252">
                  <c:v>1.5738190470407055E-3</c:v>
                </c:pt>
                <c:pt idx="253">
                  <c:v>1.5859289179519401E-3</c:v>
                </c:pt>
                <c:pt idx="254">
                  <c:v>1.5980105067526554E-3</c:v>
                </c:pt>
                <c:pt idx="255">
                  <c:v>1.6100626786705633E-3</c:v>
                </c:pt>
                <c:pt idx="256">
                  <c:v>1.6220843201688244E-3</c:v>
                </c:pt>
                <c:pt idx="257">
                  <c:v>1.6340743390902018E-3</c:v>
                </c:pt>
                <c:pt idx="258">
                  <c:v>1.6460316647822042E-3</c:v>
                </c:pt>
                <c:pt idx="259">
                  <c:v>1.6579552482036534E-3</c:v>
                </c:pt>
                <c:pt idx="260">
                  <c:v>1.6698440620131236E-3</c:v>
                </c:pt>
                <c:pt idx="261">
                  <c:v>1.6816971006397116E-3</c:v>
                </c:pt>
                <c:pt idx="262">
                  <c:v>1.693513380336601E-3</c:v>
                </c:pt>
                <c:pt idx="263">
                  <c:v>1.7052919392178969E-3</c:v>
                </c:pt>
                <c:pt idx="264">
                  <c:v>1.7170318372792081E-3</c:v>
                </c:pt>
                <c:pt idx="265">
                  <c:v>1.7287321564024641E-3</c:v>
                </c:pt>
                <c:pt idx="266">
                  <c:v>1.7403920003454538E-3</c:v>
                </c:pt>
                <c:pt idx="267">
                  <c:v>1.7520104947165785E-3</c:v>
                </c:pt>
                <c:pt idx="268">
                  <c:v>1.763586786935312E-3</c:v>
                </c:pt>
                <c:pt idx="269">
                  <c:v>1.7751200461788618E-3</c:v>
                </c:pt>
                <c:pt idx="270">
                  <c:v>1.7866094633155274E-3</c:v>
                </c:pt>
                <c:pt idx="271">
                  <c:v>1.7980542508252457E-3</c:v>
                </c:pt>
                <c:pt idx="272">
                  <c:v>1.8094536427078177E-3</c:v>
                </c:pt>
                <c:pt idx="273">
                  <c:v>1.8208068943793025E-3</c:v>
                </c:pt>
                <c:pt idx="274">
                  <c:v>1.8321132825570665E-3</c:v>
                </c:pt>
                <c:pt idx="275">
                  <c:v>1.8433721051339667E-3</c:v>
                </c:pt>
                <c:pt idx="276">
                  <c:v>1.8545826810421448E-3</c:v>
                </c:pt>
                <c:pt idx="277">
                  <c:v>1.865744350106905E-3</c:v>
                </c:pt>
                <c:pt idx="278">
                  <c:v>1.8768564728911385E-3</c:v>
                </c:pt>
                <c:pt idx="279">
                  <c:v>1.8879184305307538E-3</c:v>
                </c:pt>
                <c:pt idx="280">
                  <c:v>1.8989296245615654E-3</c:v>
                </c:pt>
                <c:pt idx="281">
                  <c:v>1.9098894767380853E-3</c:v>
                </c:pt>
                <c:pt idx="282">
                  <c:v>1.9207974288446524E-3</c:v>
                </c:pt>
                <c:pt idx="283">
                  <c:v>1.9316529424993297E-3</c:v>
                </c:pt>
                <c:pt idx="284">
                  <c:v>1.9424554989509904E-3</c:v>
                </c:pt>
                <c:pt idx="285">
                  <c:v>1.9532045988700009E-3</c:v>
                </c:pt>
                <c:pt idx="286">
                  <c:v>1.9638997621329079E-3</c:v>
                </c:pt>
                <c:pt idx="287">
                  <c:v>1.9745405276015162E-3</c:v>
                </c:pt>
                <c:pt idx="288">
                  <c:v>1.9851264528967494E-3</c:v>
                </c:pt>
                <c:pt idx="289">
                  <c:v>1.9956571141676606E-3</c:v>
                </c:pt>
                <c:pt idx="290">
                  <c:v>2.0061321058559606E-3</c:v>
                </c:pt>
                <c:pt idx="291">
                  <c:v>2.0165510404564178E-3</c:v>
                </c:pt>
                <c:pt idx="292">
                  <c:v>2.0269135482734765E-3</c:v>
                </c:pt>
                <c:pt idx="293">
                  <c:v>2.0372192771744252E-3</c:v>
                </c:pt>
                <c:pt idx="294">
                  <c:v>2.0474678923394422E-3</c:v>
                </c:pt>
                <c:pt idx="295">
                  <c:v>2.057659076008835E-3</c:v>
                </c:pt>
                <c:pt idx="296">
                  <c:v>2.0677925272277724E-3</c:v>
                </c:pt>
                <c:pt idx="297">
                  <c:v>2.0778679615888127E-3</c:v>
                </c:pt>
                <c:pt idx="298">
                  <c:v>2.0878851109725066E-3</c:v>
                </c:pt>
                <c:pt idx="299">
                  <c:v>2.0978437232863538E-3</c:v>
                </c:pt>
                <c:pt idx="300">
                  <c:v>2.1077435622023771E-3</c:v>
                </c:pt>
                <c:pt idx="301">
                  <c:v>2.1175844068935714E-3</c:v>
                </c:pt>
                <c:pt idx="302">
                  <c:v>2.1273660517694718E-3</c:v>
                </c:pt>
                <c:pt idx="303">
                  <c:v>2.1370883062110826E-3</c:v>
                </c:pt>
                <c:pt idx="304">
                  <c:v>2.1467509943053869E-3</c:v>
                </c:pt>
                <c:pt idx="305">
                  <c:v>2.1563539545796625E-3</c:v>
                </c:pt>
                <c:pt idx="306">
                  <c:v>2.1658970397358118E-3</c:v>
                </c:pt>
                <c:pt idx="307">
                  <c:v>2.1753801163849023E-3</c:v>
                </c:pt>
                <c:pt idx="308">
                  <c:v>2.1848030647821149E-3</c:v>
                </c:pt>
                <c:pt idx="309">
                  <c:v>2.1941657785622807E-3</c:v>
                </c:pt>
                <c:pt idx="310">
                  <c:v>2.2034681644761797E-3</c:v>
                </c:pt>
                <c:pt idx="311">
                  <c:v>2.2127101421277715E-3</c:v>
                </c:pt>
                <c:pt idx="312">
                  <c:v>2.221891643712514E-3</c:v>
                </c:pt>
                <c:pt idx="313">
                  <c:v>2.231012613756923E-3</c:v>
                </c:pt>
                <c:pt idx="314">
                  <c:v>2.2400730088595125E-3</c:v>
                </c:pt>
                <c:pt idx="315">
                  <c:v>2.2490727974332561E-3</c:v>
                </c:pt>
                <c:pt idx="316">
                  <c:v>2.2580119594496949E-3</c:v>
                </c:pt>
                <c:pt idx="317">
                  <c:v>2.2668904861848122E-3</c:v>
                </c:pt>
                <c:pt idx="318">
                  <c:v>2.2757083799667933E-3</c:v>
                </c:pt>
                <c:pt idx="319">
                  <c:v>2.2844656539257758E-3</c:v>
                </c:pt>
                <c:pt idx="320">
                  <c:v>2.2931623317456922E-3</c:v>
                </c:pt>
                <c:pt idx="321">
                  <c:v>2.301798447418298E-3</c:v>
                </c:pt>
                <c:pt idx="322">
                  <c:v>2.3103740449994799E-3</c:v>
                </c:pt>
                <c:pt idx="323">
                  <c:v>2.3188891783679192E-3</c:v>
                </c:pt>
                <c:pt idx="324">
                  <c:v>2.3273439109861957E-3</c:v>
                </c:pt>
                <c:pt idx="325">
                  <c:v>2.3357383156643978E-3</c:v>
                </c:pt>
                <c:pt idx="326">
                  <c:v>2.3440724743263074E-3</c:v>
                </c:pt>
                <c:pt idx="327">
                  <c:v>2.3523464777782241E-3</c:v>
                </c:pt>
                <c:pt idx="328">
                  <c:v>2.3605604254804797E-3</c:v>
                </c:pt>
                <c:pt idx="329">
                  <c:v>2.3687144253216968E-3</c:v>
                </c:pt>
                <c:pt idx="330">
                  <c:v>2.3768085933958418E-3</c:v>
                </c:pt>
                <c:pt idx="331">
                  <c:v>2.3848430537821087E-3</c:v>
                </c:pt>
                <c:pt idx="332">
                  <c:v>2.3928179383276762E-3</c:v>
                </c:pt>
                <c:pt idx="333">
                  <c:v>2.4007333864333722E-3</c:v>
                </c:pt>
                <c:pt idx="334">
                  <c:v>2.4085895448422729E-3</c:v>
                </c:pt>
                <c:pt idx="335">
                  <c:v>2.4163865674312669E-3</c:v>
                </c:pt>
                <c:pt idx="336">
                  <c:v>2.4241246150056039E-3</c:v>
                </c:pt>
                <c:pt idx="337">
                  <c:v>2.4318038550964483E-3</c:v>
                </c:pt>
                <c:pt idx="338">
                  <c:v>2.4394244617614558E-3</c:v>
                </c:pt>
                <c:pt idx="339">
                  <c:v>2.4469866153883826E-3</c:v>
                </c:pt>
                <c:pt idx="340">
                  <c:v>2.4544905025017378E-3</c:v>
                </c:pt>
                <c:pt idx="341">
                  <c:v>2.4619363155724888E-3</c:v>
                </c:pt>
                <c:pt idx="342">
                  <c:v>2.4693242528308207E-3</c:v>
                </c:pt>
                <c:pt idx="343">
                  <c:v>2.4766545180819515E-3</c:v>
                </c:pt>
                <c:pt idx="344">
                  <c:v>2.4839273205250032E-3</c:v>
                </c:pt>
                <c:pt idx="345">
                  <c:v>2.4911428745749268E-3</c:v>
                </c:pt>
                <c:pt idx="346">
                  <c:v>2.4983013996874707E-3</c:v>
                </c:pt>
                <c:pt idx="347">
                  <c:v>2.5054031201871916E-3</c:v>
                </c:pt>
                <c:pt idx="348">
                  <c:v>2.5124482650984918E-3</c:v>
                </c:pt>
                <c:pt idx="349">
                  <c:v>2.5194370679796751E-3</c:v>
                </c:pt>
                <c:pt idx="350">
                  <c:v>2.5263697667600071E-3</c:v>
                </c:pt>
                <c:pt idx="351">
                  <c:v>2.5332466035797628E-3</c:v>
                </c:pt>
                <c:pt idx="352">
                  <c:v>2.5400678246332471E-3</c:v>
                </c:pt>
                <c:pt idx="353">
                  <c:v>2.5468336800147694E-3</c:v>
                </c:pt>
                <c:pt idx="354">
                  <c:v>2.55354442356755E-3</c:v>
                </c:pt>
                <c:pt idx="355">
                  <c:v>2.5602003127355413E-3</c:v>
                </c:pt>
                <c:pt idx="356">
                  <c:v>2.566801608418138E-3</c:v>
                </c:pt>
                <c:pt idx="357">
                  <c:v>2.5733485748277536E-3</c:v>
                </c:pt>
                <c:pt idx="358">
                  <c:v>2.5798414793502399E-3</c:v>
                </c:pt>
                <c:pt idx="359">
                  <c:v>2.5862805924081233E-3</c:v>
                </c:pt>
                <c:pt idx="360">
                  <c:v>2.592666187326629E-3</c:v>
                </c:pt>
                <c:pt idx="361">
                  <c:v>2.5989985402024691E-3</c:v>
                </c:pt>
                <c:pt idx="362">
                  <c:v>2.6052779297753639E-3</c:v>
                </c:pt>
                <c:pt idx="363">
                  <c:v>2.6115046373022693E-3</c:v>
                </c:pt>
                <c:pt idx="364">
                  <c:v>2.6176789464342769E-3</c:v>
                </c:pt>
                <c:pt idx="365">
                  <c:v>2.6238011430961623E-3</c:v>
                </c:pt>
                <c:pt idx="366">
                  <c:v>2.6298715153685449E-3</c:v>
                </c:pt>
                <c:pt idx="367">
                  <c:v>2.6358903533726312E-3</c:v>
                </c:pt>
                <c:pt idx="368">
                  <c:v>2.6418579491575087E-3</c:v>
                </c:pt>
                <c:pt idx="369">
                  <c:v>2.6477745965899583E-3</c:v>
                </c:pt>
                <c:pt idx="370">
                  <c:v>2.653640591246753E-3</c:v>
                </c:pt>
                <c:pt idx="371">
                  <c:v>2.659456230309408E-3</c:v>
                </c:pt>
                <c:pt idx="372">
                  <c:v>2.6652218124613518E-3</c:v>
                </c:pt>
                <c:pt idx="373">
                  <c:v>2.6709376377874834E-3</c:v>
                </c:pt>
                <c:pt idx="374">
                  <c:v>2.6766040076760811E-3</c:v>
                </c:pt>
                <c:pt idx="375">
                  <c:v>2.6822212247230312E-3</c:v>
                </c:pt>
                <c:pt idx="376">
                  <c:v>2.6877895926383402E-3</c:v>
                </c:pt>
                <c:pt idx="377">
                  <c:v>2.6933094161548992E-3</c:v>
                </c:pt>
                <c:pt idx="378">
                  <c:v>2.6987810009394641E-3</c:v>
                </c:pt>
                <c:pt idx="379">
                  <c:v>2.7042046535058189E-3</c:v>
                </c:pt>
                <c:pt idx="380">
                  <c:v>2.7095806811300873E-3</c:v>
                </c:pt>
                <c:pt idx="381">
                  <c:v>2.7149093917681597E-3</c:v>
                </c:pt>
                <c:pt idx="382">
                  <c:v>2.7201910939752007E-3</c:v>
                </c:pt>
                <c:pt idx="383">
                  <c:v>2.725426096827202E-3</c:v>
                </c:pt>
                <c:pt idx="384">
                  <c:v>2.7306147098445496E-3</c:v>
                </c:pt>
                <c:pt idx="385">
                  <c:v>2.7357572429175707E-3</c:v>
                </c:pt>
                <c:pt idx="386">
                  <c:v>2.740854006234025E-3</c:v>
                </c:pt>
                <c:pt idx="387">
                  <c:v>2.7459053102085102E-3</c:v>
                </c:pt>
                <c:pt idx="388">
                  <c:v>2.7509114654137457E-3</c:v>
                </c:pt>
                <c:pt idx="389">
                  <c:v>2.7558727825137026E-3</c:v>
                </c:pt>
                <c:pt idx="390">
                  <c:v>2.760789572198549E-3</c:v>
                </c:pt>
                <c:pt idx="391">
                  <c:v>2.7656621451213753E-3</c:v>
                </c:pt>
                <c:pt idx="392">
                  <c:v>2.7704908118366687E-3</c:v>
                </c:pt>
                <c:pt idx="393">
                  <c:v>2.775275882740505E-3</c:v>
                </c:pt>
                <c:pt idx="394">
                  <c:v>2.7800176680124263E-3</c:v>
                </c:pt>
                <c:pt idx="395">
                  <c:v>2.7847164775589715E-3</c:v>
                </c:pt>
                <c:pt idx="396">
                  <c:v>2.7893726209588317E-3</c:v>
                </c:pt>
                <c:pt idx="397">
                  <c:v>2.7939864074095948E-3</c:v>
                </c:pt>
                <c:pt idx="398">
                  <c:v>2.7985581456760555E-3</c:v>
                </c:pt>
                <c:pt idx="399">
                  <c:v>2.8030881440400529E-3</c:v>
                </c:pt>
                <c:pt idx="400">
                  <c:v>2.8075767102518122E-3</c:v>
                </c:pt>
                <c:pt idx="401">
                  <c:v>2.8120241514827584E-3</c:v>
                </c:pt>
                <c:pt idx="402">
                  <c:v>2.8164307742797713E-3</c:v>
                </c:pt>
                <c:pt idx="403">
                  <c:v>2.8207968845208571E-3</c:v>
                </c:pt>
                <c:pt idx="404">
                  <c:v>2.8251227873722028E-3</c:v>
                </c:pt>
                <c:pt idx="405">
                  <c:v>2.8294087872465911E-3</c:v>
                </c:pt>
                <c:pt idx="406">
                  <c:v>2.8336551877631427E-3</c:v>
                </c:pt>
                <c:pt idx="407">
                  <c:v>2.8378622917083628E-3</c:v>
                </c:pt>
                <c:pt idx="408">
                  <c:v>2.842030400998462E-3</c:v>
                </c:pt>
                <c:pt idx="409">
                  <c:v>2.846159816642926E-3</c:v>
                </c:pt>
                <c:pt idx="410">
                  <c:v>2.8502508387093081E-3</c:v>
                </c:pt>
                <c:pt idx="411">
                  <c:v>2.854303766289219E-3</c:v>
                </c:pt>
                <c:pt idx="412">
                  <c:v>2.8583188974654855E-3</c:v>
                </c:pt>
                <c:pt idx="413">
                  <c:v>2.8622965292804566E-3</c:v>
                </c:pt>
                <c:pt idx="414">
                  <c:v>2.8662369577054313E-3</c:v>
                </c:pt>
                <c:pt idx="415">
                  <c:v>2.8701404776111817E-3</c:v>
                </c:pt>
                <c:pt idx="416">
                  <c:v>2.8740073827395476E-3</c:v>
                </c:pt>
                <c:pt idx="417">
                  <c:v>2.8778379656760832E-3</c:v>
                </c:pt>
                <c:pt idx="418">
                  <c:v>2.8816325178237265E-3</c:v>
                </c:pt>
                <c:pt idx="419">
                  <c:v>2.8853913293774729E-3</c:v>
                </c:pt>
                <c:pt idx="420">
                  <c:v>2.889114689300028E-3</c:v>
                </c:pt>
                <c:pt idx="421">
                  <c:v>2.8928028852984182E-3</c:v>
                </c:pt>
                <c:pt idx="422">
                  <c:v>2.8964562038015377E-3</c:v>
                </c:pt>
                <c:pt idx="423">
                  <c:v>2.9000749299386099E-3</c:v>
                </c:pt>
                <c:pt idx="424">
                  <c:v>2.9036593475185429E-3</c:v>
                </c:pt>
                <c:pt idx="425">
                  <c:v>2.9072097390101547E-3</c:v>
                </c:pt>
                <c:pt idx="426">
                  <c:v>2.9107263855232546E-3</c:v>
                </c:pt>
                <c:pt idx="427">
                  <c:v>2.9142095667905542E-3</c:v>
                </c:pt>
                <c:pt idx="428">
                  <c:v>2.9176595611503909E-3</c:v>
                </c:pt>
                <c:pt idx="429">
                  <c:v>2.921076645530245E-3</c:v>
                </c:pt>
                <c:pt idx="430">
                  <c:v>2.9244610954310317E-3</c:v>
                </c:pt>
                <c:pt idx="431">
                  <c:v>2.9278131849121468E-3</c:v>
                </c:pt>
                <c:pt idx="432">
                  <c:v>2.9311331865772496E-3</c:v>
                </c:pt>
                <c:pt idx="433">
                  <c:v>2.9344213715607665E-3</c:v>
                </c:pt>
                <c:pt idx="434">
                  <c:v>2.937678009515094E-3</c:v>
                </c:pt>
                <c:pt idx="435">
                  <c:v>2.9409033685984867E-3</c:v>
                </c:pt>
                <c:pt idx="436">
                  <c:v>2.9440977154636117E-3</c:v>
                </c:pt>
                <c:pt idx="437">
                  <c:v>2.9472613152467537E-3</c:v>
                </c:pt>
                <c:pt idx="438">
                  <c:v>2.9503944315576545E-3</c:v>
                </c:pt>
                <c:pt idx="439">
                  <c:v>2.9534973264699681E-3</c:v>
                </c:pt>
                <c:pt idx="440">
                  <c:v>2.9565702605123204E-3</c:v>
                </c:pt>
                <c:pt idx="441">
                  <c:v>2.9596134926599543E-3</c:v>
                </c:pt>
                <c:pt idx="442">
                  <c:v>2.9626272803269455E-3</c:v>
                </c:pt>
                <c:pt idx="443">
                  <c:v>2.9656118793589753E-3</c:v>
                </c:pt>
                <c:pt idx="444">
                  <c:v>2.9685675440266467E-3</c:v>
                </c:pt>
                <c:pt idx="445">
                  <c:v>2.9714945270193256E-3</c:v>
                </c:pt>
                <c:pt idx="446">
                  <c:v>2.974393079439498E-3</c:v>
                </c:pt>
                <c:pt idx="447">
                  <c:v>2.9772634507976249E-3</c:v>
                </c:pt>
                <c:pt idx="448">
                  <c:v>2.9801058890074846E-3</c:v>
                </c:pt>
                <c:pt idx="449">
                  <c:v>2.9829206403819905E-3</c:v>
                </c:pt>
                <c:pt idx="450">
                  <c:v>2.9857079496294647E-3</c:v>
                </c:pt>
                <c:pt idx="451">
                  <c:v>2.9884680598503631E-3</c:v>
                </c:pt>
                <c:pt idx="452">
                  <c:v>2.9912012125344338E-3</c:v>
                </c:pt>
                <c:pt idx="453">
                  <c:v>2.9939076475583E-3</c:v>
                </c:pt>
                <c:pt idx="454">
                  <c:v>2.9965876031834535E-3</c:v>
                </c:pt>
                <c:pt idx="455">
                  <c:v>2.9992413160546474E-3</c:v>
                </c:pt>
                <c:pt idx="456">
                  <c:v>3.0018690211986786E-3</c:v>
                </c:pt>
                <c:pt idx="457">
                  <c:v>3.0044709520235459E-3</c:v>
                </c:pt>
                <c:pt idx="458">
                  <c:v>3.0070473403179757E-3</c:v>
                </c:pt>
                <c:pt idx="459">
                  <c:v>3.0095984162513017E-3</c:v>
                </c:pt>
                <c:pt idx="460">
                  <c:v>3.0121244083736918E-3</c:v>
                </c:pt>
                <c:pt idx="461">
                  <c:v>3.014625543616708E-3</c:v>
                </c:pt>
                <c:pt idx="462">
                  <c:v>3.0171020472941927E-3</c:v>
                </c:pt>
                <c:pt idx="463">
                  <c:v>3.019554143103469E-3</c:v>
                </c:pt>
                <c:pt idx="464">
                  <c:v>3.021982053126847E-3</c:v>
                </c:pt>
                <c:pt idx="465">
                  <c:v>3.0243859978334271E-3</c:v>
                </c:pt>
                <c:pt idx="466">
                  <c:v>3.0267661960811892E-3</c:v>
                </c:pt>
                <c:pt idx="467">
                  <c:v>3.0291228651193607E-3</c:v>
                </c:pt>
                <c:pt idx="468">
                  <c:v>3.0314562205910533E-3</c:v>
                </c:pt>
                <c:pt idx="469">
                  <c:v>3.0337664765361623E-3</c:v>
                </c:pt>
                <c:pt idx="470">
                  <c:v>3.0360538453945152E-3</c:v>
                </c:pt>
                <c:pt idx="471">
                  <c:v>3.0383185380092681E-3</c:v>
                </c:pt>
                <c:pt idx="472">
                  <c:v>3.0405607636305367E-3</c:v>
                </c:pt>
                <c:pt idx="473">
                  <c:v>3.0427807299192549E-3</c:v>
                </c:pt>
                <c:pt idx="474">
                  <c:v>3.0449786429512563E-3</c:v>
                </c:pt>
                <c:pt idx="475">
                  <c:v>3.0471547072215676E-3</c:v>
                </c:pt>
                <c:pt idx="476">
                  <c:v>3.0493091256489093E-3</c:v>
                </c:pt>
                <c:pt idx="477">
                  <c:v>3.0514420995803948E-3</c:v>
                </c:pt>
                <c:pt idx="478">
                  <c:v>3.0535538287964213E-3</c:v>
                </c:pt>
                <c:pt idx="479">
                  <c:v>3.0556445115157461E-3</c:v>
                </c:pt>
                <c:pt idx="480">
                  <c:v>3.0577143444007432E-3</c:v>
                </c:pt>
                <c:pt idx="481">
                  <c:v>3.059763522562829E-3</c:v>
                </c:pt>
                <c:pt idx="482">
                  <c:v>3.0617922395680579E-3</c:v>
                </c:pt>
                <c:pt idx="483">
                  <c:v>3.0638006874428732E-3</c:v>
                </c:pt>
                <c:pt idx="484">
                  <c:v>3.0657890566800159E-3</c:v>
                </c:pt>
                <c:pt idx="485">
                  <c:v>3.0677575362445786E-3</c:v>
                </c:pt>
                <c:pt idx="486">
                  <c:v>3.0697063135802028E-3</c:v>
                </c:pt>
                <c:pt idx="487">
                  <c:v>3.0716355746154118E-3</c:v>
                </c:pt>
                <c:pt idx="488">
                  <c:v>3.073545503770076E-3</c:v>
                </c:pt>
                <c:pt idx="489">
                  <c:v>3.0754362839620036E-3</c:v>
                </c:pt>
                <c:pt idx="490">
                  <c:v>3.0773080966136502E-3</c:v>
                </c:pt>
                <c:pt idx="491">
                  <c:v>3.0791611216589463E-3</c:v>
                </c:pt>
                <c:pt idx="492">
                  <c:v>3.0809955375502344E-3</c:v>
                </c:pt>
                <c:pt idx="493">
                  <c:v>3.0828115212653108E-3</c:v>
                </c:pt>
                <c:pt idx="494">
                  <c:v>3.0846092483145715E-3</c:v>
                </c:pt>
                <c:pt idx="495">
                  <c:v>3.0863888927482506E-3</c:v>
                </c:pt>
                <c:pt idx="496">
                  <c:v>3.0881506271637532E-3</c:v>
                </c:pt>
                <c:pt idx="497">
                  <c:v>3.089894622713077E-3</c:v>
                </c:pt>
                <c:pt idx="498">
                  <c:v>3.091621049110314E-3</c:v>
                </c:pt>
                <c:pt idx="499">
                  <c:v>3.0933300746392341E-3</c:v>
                </c:pt>
                <c:pt idx="500">
                  <c:v>3.0950218661609436E-3</c:v>
                </c:pt>
                <c:pt idx="501">
                  <c:v>3.0966965891216151E-3</c:v>
                </c:pt>
                <c:pt idx="502">
                  <c:v>3.0983544075602839E-3</c:v>
                </c:pt>
                <c:pt idx="503">
                  <c:v>3.0999954841167093E-3</c:v>
                </c:pt>
                <c:pt idx="504">
                  <c:v>3.1016199800392966E-3</c:v>
                </c:pt>
                <c:pt idx="505">
                  <c:v>3.1032280551930736E-3</c:v>
                </c:pt>
                <c:pt idx="506">
                  <c:v>3.104819868067724E-3</c:v>
                </c:pt>
                <c:pt idx="507">
                  <c:v>3.1063955757856666E-3</c:v>
                </c:pt>
                <c:pt idx="508">
                  <c:v>3.1079553341101848E-3</c:v>
                </c:pt>
                <c:pt idx="509">
                  <c:v>3.1094992974535969E-3</c:v>
                </c:pt>
                <c:pt idx="510">
                  <c:v>3.1110276188854691E-3</c:v>
                </c:pt>
                <c:pt idx="511">
                  <c:v>3.1125404501408638E-3</c:v>
                </c:pt>
                <c:pt idx="512">
                  <c:v>3.114037941628625E-3</c:v>
                </c:pt>
                <c:pt idx="513">
                  <c:v>3.1155202424396925E-3</c:v>
                </c:pt>
                <c:pt idx="514">
                  <c:v>3.1169875003554475E-3</c:v>
                </c:pt>
                <c:pt idx="515">
                  <c:v>3.1184398618560837E-3</c:v>
                </c:pt>
                <c:pt idx="516">
                  <c:v>3.1198774721290013E-3</c:v>
                </c:pt>
                <c:pt idx="517">
                  <c:v>3.1213004750772237E-3</c:v>
                </c:pt>
                <c:pt idx="518">
                  <c:v>3.1227090133278314E-3</c:v>
                </c:pt>
                <c:pt idx="519">
                  <c:v>3.1241032282404132E-3</c:v>
                </c:pt>
                <c:pt idx="520">
                  <c:v>3.1254832599155315E-3</c:v>
                </c:pt>
                <c:pt idx="521">
                  <c:v>3.1268492472031986E-3</c:v>
                </c:pt>
                <c:pt idx="522">
                  <c:v>3.1282013277113634E-3</c:v>
                </c:pt>
                <c:pt idx="523">
                  <c:v>3.1295396378144048E-3</c:v>
                </c:pt>
                <c:pt idx="524">
                  <c:v>3.1308643126616311E-3</c:v>
                </c:pt>
                <c:pt idx="525">
                  <c:v>3.1321754861857827E-3</c:v>
                </c:pt>
                <c:pt idx="526">
                  <c:v>3.1334732911115367E-3</c:v>
                </c:pt>
                <c:pt idx="527">
                  <c:v>3.1347578589640099E-3</c:v>
                </c:pt>
                <c:pt idx="528">
                  <c:v>3.1360293200772605E-3</c:v>
                </c:pt>
                <c:pt idx="529">
                  <c:v>3.1372878036027862E-3</c:v>
                </c:pt>
                <c:pt idx="530">
                  <c:v>3.1385334375180151E-3</c:v>
                </c:pt>
                <c:pt idx="531">
                  <c:v>3.1397663486347907E-3</c:v>
                </c:pt>
                <c:pt idx="532">
                  <c:v>3.1409866626078485E-3</c:v>
                </c:pt>
                <c:pt idx="533">
                  <c:v>3.1421945039432787E-3</c:v>
                </c:pt>
                <c:pt idx="534">
                  <c:v>3.1433899960069812E-3</c:v>
                </c:pt>
                <c:pt idx="535">
                  <c:v>3.1445732610331052E-3</c:v>
                </c:pt>
                <c:pt idx="536">
                  <c:v>3.1457444201324724E-3</c:v>
                </c:pt>
                <c:pt idx="537">
                  <c:v>3.1469035933009868E-3</c:v>
                </c:pt>
                <c:pt idx="538">
                  <c:v>3.148050899428025E-3</c:v>
                </c:pt>
                <c:pt idx="539">
                  <c:v>3.1491864563048086E-3</c:v>
                </c:pt>
                <c:pt idx="540">
                  <c:v>3.1503103806327557E-3</c:v>
                </c:pt>
                <c:pt idx="541">
                  <c:v>3.1514227880318118E-3</c:v>
                </c:pt>
                <c:pt idx="542">
                  <c:v>3.152523793048759E-3</c:v>
                </c:pt>
                <c:pt idx="543">
                  <c:v>3.1536135091654997E-3</c:v>
                </c:pt>
                <c:pt idx="544">
                  <c:v>3.1546920488073173E-3</c:v>
                </c:pt>
                <c:pt idx="545">
                  <c:v>3.1557595233511104E-3</c:v>
                </c:pt>
                <c:pt idx="546">
                  <c:v>3.1568160431336024E-3</c:v>
                </c:pt>
                <c:pt idx="547">
                  <c:v>3.1578617174595194E-3</c:v>
                </c:pt>
                <c:pt idx="548">
                  <c:v>3.1588966546097449E-3</c:v>
                </c:pt>
                <c:pt idx="549">
                  <c:v>3.15992096184944E-3</c:v>
                </c:pt>
                <c:pt idx="550">
                  <c:v>3.1609347454361375E-3</c:v>
                </c:pt>
                <c:pt idx="551">
                  <c:v>3.161938110627802E-3</c:v>
                </c:pt>
                <c:pt idx="552">
                  <c:v>3.1629311616908603E-3</c:v>
                </c:pt>
                <c:pt idx="553">
                  <c:v>3.1639140019081974E-3</c:v>
                </c:pt>
                <c:pt idx="554">
                  <c:v>3.1648867335871212E-3</c:v>
                </c:pt>
                <c:pt idx="555">
                  <c:v>3.1658494580672899E-3</c:v>
                </c:pt>
                <c:pt idx="556">
                  <c:v>3.166802275728609E-3</c:v>
                </c:pt>
                <c:pt idx="557">
                  <c:v>3.1677452859990895E-3</c:v>
                </c:pt>
                <c:pt idx="558">
                  <c:v>3.1686785873626709E-3</c:v>
                </c:pt>
                <c:pt idx="559">
                  <c:v>3.1696022773670101E-3</c:v>
                </c:pt>
                <c:pt idx="560">
                  <c:v>3.170516452631228E-3</c:v>
                </c:pt>
                <c:pt idx="561">
                  <c:v>3.1714212088536247E-3</c:v>
                </c:pt>
                <c:pt idx="562">
                  <c:v>3.1723166408193517E-3</c:v>
                </c:pt>
                <c:pt idx="563">
                  <c:v>3.1732028424080474E-3</c:v>
                </c:pt>
                <c:pt idx="564">
                  <c:v>3.1740799066014335E-3</c:v>
                </c:pt>
                <c:pt idx="565">
                  <c:v>3.174947925490871E-3</c:v>
                </c:pt>
                <c:pt idx="566">
                  <c:v>3.1758069902848782E-3</c:v>
                </c:pt>
                <c:pt idx="567">
                  <c:v>3.1766571913166052E-3</c:v>
                </c:pt>
                <c:pt idx="568">
                  <c:v>3.1774986180512703E-3</c:v>
                </c:pt>
                <c:pt idx="569">
                  <c:v>3.1783313590935539E-3</c:v>
                </c:pt>
                <c:pt idx="570">
                  <c:v>3.1791555021949518E-3</c:v>
                </c:pt>
                <c:pt idx="571">
                  <c:v>3.1799711342610855E-3</c:v>
                </c:pt>
                <c:pt idx="572">
                  <c:v>3.1807783413589719E-3</c:v>
                </c:pt>
                <c:pt idx="573">
                  <c:v>3.1815772087242494E-3</c:v>
                </c:pt>
                <c:pt idx="574">
                  <c:v>3.1823678207683627E-3</c:v>
                </c:pt>
                <c:pt idx="575">
                  <c:v>3.183150261085703E-3</c:v>
                </c:pt>
                <c:pt idx="576">
                  <c:v>3.1839246124607062E-3</c:v>
                </c:pt>
                <c:pt idx="577">
                  <c:v>3.1846909568749079E-3</c:v>
                </c:pt>
                <c:pt idx="578">
                  <c:v>3.1854493755139554E-3</c:v>
                </c:pt>
                <c:pt idx="579">
                  <c:v>3.186199948774573E-3</c:v>
                </c:pt>
                <c:pt idx="580">
                  <c:v>3.186942756271488E-3</c:v>
                </c:pt>
                <c:pt idx="581">
                  <c:v>3.1876778768443088E-3</c:v>
                </c:pt>
                <c:pt idx="582">
                  <c:v>3.1884053885643609E-3</c:v>
                </c:pt>
                <c:pt idx="583">
                  <c:v>3.1891253687414789E-3</c:v>
                </c:pt>
                <c:pt idx="584">
                  <c:v>3.1898378939307524E-3</c:v>
                </c:pt>
                <c:pt idx="585">
                  <c:v>3.1905430399392283E-3</c:v>
                </c:pt>
                <c:pt idx="586">
                  <c:v>3.1912408818325693E-3</c:v>
                </c:pt>
                <c:pt idx="587">
                  <c:v>3.1919314939416674E-3</c:v>
                </c:pt>
                <c:pt idx="588">
                  <c:v>3.1926149498692109E-3</c:v>
                </c:pt>
                <c:pt idx="589">
                  <c:v>3.1932913224962094E-3</c:v>
                </c:pt>
                <c:pt idx="590">
                  <c:v>3.1939606839884731E-3</c:v>
                </c:pt>
                <c:pt idx="591">
                  <c:v>3.1946231058030462E-3</c:v>
                </c:pt>
                <c:pt idx="592">
                  <c:v>3.195278658694596E-3</c:v>
                </c:pt>
                <c:pt idx="593">
                  <c:v>3.195927412721759E-3</c:v>
                </c:pt>
                <c:pt idx="594">
                  <c:v>3.1965694372534386E-3</c:v>
                </c:pt>
                <c:pt idx="595">
                  <c:v>3.1972048009750618E-3</c:v>
                </c:pt>
                <c:pt idx="596">
                  <c:v>3.1978335718947882E-3</c:v>
                </c:pt>
                <c:pt idx="597">
                  <c:v>3.1984558173496764E-3</c:v>
                </c:pt>
                <c:pt idx="598">
                  <c:v>3.1990716040118036E-3</c:v>
                </c:pt>
                <c:pt idx="599">
                  <c:v>3.1996809978943426E-3</c:v>
                </c:pt>
                <c:pt idx="600">
                  <c:v>3.2002840643575929E-3</c:v>
                </c:pt>
                <c:pt idx="601">
                  <c:v>3.2008808681149672E-3</c:v>
                </c:pt>
                <c:pt idx="602">
                  <c:v>3.2014714732389342E-3</c:v>
                </c:pt>
                <c:pt idx="603">
                  <c:v>3.2020559431669171E-3</c:v>
                </c:pt>
                <c:pt idx="604">
                  <c:v>3.2026343407071463E-3</c:v>
                </c:pt>
                <c:pt idx="605">
                  <c:v>3.2032067280444707E-3</c:v>
                </c:pt>
                <c:pt idx="606">
                  <c:v>3.2037731667461213E-3</c:v>
                </c:pt>
                <c:pt idx="607">
                  <c:v>3.2043337177674338E-3</c:v>
                </c:pt>
                <c:pt idx="608">
                  <c:v>3.2048884414575258E-3</c:v>
                </c:pt>
                <c:pt idx="609">
                  <c:v>3.2054373975649313E-3</c:v>
                </c:pt>
                <c:pt idx="610">
                  <c:v>3.2059806452431898E-3</c:v>
                </c:pt>
                <c:pt idx="611">
                  <c:v>3.2065182430563942E-3</c:v>
                </c:pt>
                <c:pt idx="612">
                  <c:v>3.2070502489846939E-3</c:v>
                </c:pt>
                <c:pt idx="613">
                  <c:v>3.2075767204297547E-3</c:v>
                </c:pt>
                <c:pt idx="614">
                  <c:v>3.2080977142201757E-3</c:v>
                </c:pt>
                <c:pt idx="615">
                  <c:v>3.2086132866168643E-3</c:v>
                </c:pt>
                <c:pt idx="616">
                  <c:v>3.209123493318367E-3</c:v>
                </c:pt>
                <c:pt idx="617">
                  <c:v>3.2096283894661585E-3</c:v>
                </c:pt>
                <c:pt idx="618">
                  <c:v>3.210128029649888E-3</c:v>
                </c:pt>
                <c:pt idx="619">
                  <c:v>3.2106224679125839E-3</c:v>
                </c:pt>
                <c:pt idx="620">
                  <c:v>3.2111117577558147E-3</c:v>
                </c:pt>
                <c:pt idx="621">
                  <c:v>3.2115959521448103E-3</c:v>
                </c:pt>
                <c:pt idx="622">
                  <c:v>3.2120751035135398E-3</c:v>
                </c:pt>
                <c:pt idx="623">
                  <c:v>3.212549263769749E-3</c:v>
                </c:pt>
                <c:pt idx="624">
                  <c:v>3.2130184842999554E-3</c:v>
                </c:pt>
                <c:pt idx="625">
                  <c:v>3.2134828159744023E-3</c:v>
                </c:pt>
                <c:pt idx="626">
                  <c:v>3.2139423091519736E-3</c:v>
                </c:pt>
                <c:pt idx="627">
                  <c:v>3.2143970136850643E-3</c:v>
                </c:pt>
                <c:pt idx="628">
                  <c:v>3.2148469789244146E-3</c:v>
                </c:pt>
                <c:pt idx="629">
                  <c:v>3.2152922537239006E-3</c:v>
                </c:pt>
                <c:pt idx="630">
                  <c:v>3.2157328864452859E-3</c:v>
                </c:pt>
                <c:pt idx="631">
                  <c:v>3.2161689249629332E-3</c:v>
                </c:pt>
                <c:pt idx="632">
                  <c:v>3.2166004166684762E-3</c:v>
                </c:pt>
                <c:pt idx="633">
                  <c:v>3.2170274084754522E-3</c:v>
                </c:pt>
                <c:pt idx="634">
                  <c:v>3.2174499468238943E-3</c:v>
                </c:pt>
                <c:pt idx="635">
                  <c:v>3.2178680776848863E-3</c:v>
                </c:pt>
                <c:pt idx="636">
                  <c:v>3.2182818465650766E-3</c:v>
                </c:pt>
                <c:pt idx="637">
                  <c:v>3.218691298511156E-3</c:v>
                </c:pt>
                <c:pt idx="638">
                  <c:v>3.2190964781142937E-3</c:v>
                </c:pt>
                <c:pt idx="639">
                  <c:v>3.2194974295145381E-3</c:v>
                </c:pt>
                <c:pt idx="640">
                  <c:v>3.2198941964051791E-3</c:v>
                </c:pt>
                <c:pt idx="641">
                  <c:v>3.2202868220370705E-3</c:v>
                </c:pt>
                <c:pt idx="642">
                  <c:v>3.2206753492229176E-3</c:v>
                </c:pt>
                <c:pt idx="643">
                  <c:v>3.2210598203415257E-3</c:v>
                </c:pt>
                <c:pt idx="644">
                  <c:v>3.2214402773420117E-3</c:v>
                </c:pt>
                <c:pt idx="645">
                  <c:v>3.2218167617479795E-3</c:v>
                </c:pt>
                <c:pt idx="646">
                  <c:v>3.2221893146616594E-3</c:v>
                </c:pt>
                <c:pt idx="647">
                  <c:v>3.2225579767680089E-3</c:v>
                </c:pt>
                <c:pt idx="648">
                  <c:v>3.2229227883387793E-3</c:v>
                </c:pt>
                <c:pt idx="649">
                  <c:v>3.2232837892365454E-3</c:v>
                </c:pt>
                <c:pt idx="650">
                  <c:v>3.2236410189186997E-3</c:v>
                </c:pt>
                <c:pt idx="651">
                  <c:v>3.2239945164414118E-3</c:v>
                </c:pt>
                <c:pt idx="652">
                  <c:v>3.224344320463552E-3</c:v>
                </c:pt>
                <c:pt idx="653">
                  <c:v>3.224690469250579E-3</c:v>
                </c:pt>
                <c:pt idx="654">
                  <c:v>3.2250330006783953E-3</c:v>
                </c:pt>
                <c:pt idx="655">
                  <c:v>3.2253719522371649E-3</c:v>
                </c:pt>
                <c:pt idx="656">
                  <c:v>3.2257073610350998E-3</c:v>
                </c:pt>
                <c:pt idx="657">
                  <c:v>3.2260392638022105E-3</c:v>
                </c:pt>
                <c:pt idx="658">
                  <c:v>3.2263676968940233E-3</c:v>
                </c:pt>
                <c:pt idx="659">
                  <c:v>3.2266926962952643E-3</c:v>
                </c:pt>
                <c:pt idx="660">
                  <c:v>3.2270142976235086E-3</c:v>
                </c:pt>
                <c:pt idx="661">
                  <c:v>3.227332536132799E-3</c:v>
                </c:pt>
                <c:pt idx="662">
                  <c:v>3.2276474467172298E-3</c:v>
                </c:pt>
                <c:pt idx="663">
                  <c:v>3.2279590639144986E-3</c:v>
                </c:pt>
                <c:pt idx="664">
                  <c:v>3.2282674219094257E-3</c:v>
                </c:pt>
                <c:pt idx="665">
                  <c:v>3.2285725545374419E-3</c:v>
                </c:pt>
                <c:pt idx="666">
                  <c:v>3.228874495288042E-3</c:v>
                </c:pt>
                <c:pt idx="667">
                  <c:v>3.2291732773082108E-3</c:v>
                </c:pt>
                <c:pt idx="668">
                  <c:v>3.2294689334058145E-3</c:v>
                </c:pt>
                <c:pt idx="669">
                  <c:v>3.2297614960529607E-3</c:v>
                </c:pt>
                <c:pt idx="670">
                  <c:v>3.2300509973893295E-3</c:v>
                </c:pt>
                <c:pt idx="671">
                  <c:v>3.2303374692254729E-3</c:v>
                </c:pt>
                <c:pt idx="672">
                  <c:v>3.2306209430460826E-3</c:v>
                </c:pt>
                <c:pt idx="673">
                  <c:v>3.2309014500132298E-3</c:v>
                </c:pt>
                <c:pt idx="674">
                  <c:v>3.2311790209695723E-3</c:v>
                </c:pt>
                <c:pt idx="675">
                  <c:v>3.2314536864415338E-3</c:v>
                </c:pt>
                <c:pt idx="676">
                  <c:v>3.2317254766424538E-3</c:v>
                </c:pt>
                <c:pt idx="677">
                  <c:v>3.2319944214757057E-3</c:v>
                </c:pt>
                <c:pt idx="678">
                  <c:v>3.2322605505377884E-3</c:v>
                </c:pt>
                <c:pt idx="679">
                  <c:v>3.2325238931213878E-3</c:v>
                </c:pt>
                <c:pt idx="680">
                  <c:v>3.23278447821841E-3</c:v>
                </c:pt>
                <c:pt idx="681">
                  <c:v>3.2330423345229859E-3</c:v>
                </c:pt>
                <c:pt idx="682">
                  <c:v>3.2332974904344465E-3</c:v>
                </c:pt>
                <c:pt idx="683">
                  <c:v>3.233549974060273E-3</c:v>
                </c:pt>
                <c:pt idx="684">
                  <c:v>3.2337998132190159E-3</c:v>
                </c:pt>
                <c:pt idx="685">
                  <c:v>3.2340470354431895E-3</c:v>
                </c:pt>
                <c:pt idx="686">
                  <c:v>3.2342916679821364E-3</c:v>
                </c:pt>
                <c:pt idx="687">
                  <c:v>3.2345337378048675E-3</c:v>
                </c:pt>
                <c:pt idx="688">
                  <c:v>3.234773271602872E-3</c:v>
                </c:pt>
                <c:pt idx="689">
                  <c:v>3.235010295792904E-3</c:v>
                </c:pt>
                <c:pt idx="690">
                  <c:v>3.235244836519741E-3</c:v>
                </c:pt>
                <c:pt idx="691">
                  <c:v>3.2354769196589156E-3</c:v>
                </c:pt>
                <c:pt idx="692">
                  <c:v>3.2357065708194226E-3</c:v>
                </c:pt>
                <c:pt idx="693">
                  <c:v>3.2359338153464001E-3</c:v>
                </c:pt>
                <c:pt idx="694">
                  <c:v>3.2361586783237837E-3</c:v>
                </c:pt>
                <c:pt idx="695">
                  <c:v>3.2363811845769366E-3</c:v>
                </c:pt>
                <c:pt idx="696">
                  <c:v>3.2366013586752548E-3</c:v>
                </c:pt>
                <c:pt idx="697">
                  <c:v>3.2368192249347455E-3</c:v>
                </c:pt>
                <c:pt idx="698">
                  <c:v>3.2370348074205833E-3</c:v>
                </c:pt>
                <c:pt idx="699">
                  <c:v>3.2372481299496403E-3</c:v>
                </c:pt>
                <c:pt idx="700">
                  <c:v>3.2374592160929918E-3</c:v>
                </c:pt>
                <c:pt idx="701">
                  <c:v>3.2376680891783986E-3</c:v>
                </c:pt>
                <c:pt idx="702">
                  <c:v>3.2378747722927649E-3</c:v>
                </c:pt>
                <c:pt idx="703">
                  <c:v>3.2380792882845733E-3</c:v>
                </c:pt>
                <c:pt idx="704">
                  <c:v>3.2382816597662958E-3</c:v>
                </c:pt>
                <c:pt idx="705">
                  <c:v>3.2384819091167806E-3</c:v>
                </c:pt>
                <c:pt idx="706">
                  <c:v>3.2386800584836171E-3</c:v>
                </c:pt>
                <c:pt idx="707">
                  <c:v>3.2388761297854778E-3</c:v>
                </c:pt>
                <c:pt idx="708">
                  <c:v>3.2390701447144376E-3</c:v>
                </c:pt>
                <c:pt idx="709">
                  <c:v>3.2392621247382698E-3</c:v>
                </c:pt>
                <c:pt idx="710">
                  <c:v>3.2394520911027199E-3</c:v>
                </c:pt>
                <c:pt idx="711">
                  <c:v>3.2396400648337588E-3</c:v>
                </c:pt>
                <c:pt idx="712">
                  <c:v>3.2398260667398128E-3</c:v>
                </c:pt>
                <c:pt idx="713">
                  <c:v>3.2400101174139711E-3</c:v>
                </c:pt>
                <c:pt idx="714">
                  <c:v>3.2401922372361741E-3</c:v>
                </c:pt>
                <c:pt idx="715">
                  <c:v>3.2403724463753785E-3</c:v>
                </c:pt>
                <c:pt idx="716">
                  <c:v>3.2405507647917022E-3</c:v>
                </c:pt>
                <c:pt idx="717">
                  <c:v>3.2407272122385467E-3</c:v>
                </c:pt>
                <c:pt idx="718">
                  <c:v>3.2409018082647017E-3</c:v>
                </c:pt>
                <c:pt idx="719">
                  <c:v>3.2410745722164258E-3</c:v>
                </c:pt>
                <c:pt idx="720">
                  <c:v>3.2412455232395092E-3</c:v>
                </c:pt>
                <c:pt idx="721">
                  <c:v>3.2414146802813154E-3</c:v>
                </c:pt>
                <c:pt idx="722">
                  <c:v>3.2415820620928021E-3</c:v>
                </c:pt>
                <c:pt idx="723">
                  <c:v>3.2417476872305235E-3</c:v>
                </c:pt>
                <c:pt idx="724">
                  <c:v>3.2419115740586119E-3</c:v>
                </c:pt>
                <c:pt idx="725">
                  <c:v>3.2420737407507405E-3</c:v>
                </c:pt>
                <c:pt idx="726">
                  <c:v>3.2422342052920673E-3</c:v>
                </c:pt>
                <c:pt idx="727">
                  <c:v>3.2423929854811582E-3</c:v>
                </c:pt>
                <c:pt idx="728">
                  <c:v>3.2425500989318925E-3</c:v>
                </c:pt>
                <c:pt idx="729">
                  <c:v>3.2427055630753492E-3</c:v>
                </c:pt>
                <c:pt idx="730">
                  <c:v>3.2428593951616749E-3</c:v>
                </c:pt>
                <c:pt idx="731">
                  <c:v>3.2430116122619331E-3</c:v>
                </c:pt>
                <c:pt idx="732">
                  <c:v>3.2431622312699346E-3</c:v>
                </c:pt>
                <c:pt idx="733">
                  <c:v>3.243311268904051E-3</c:v>
                </c:pt>
                <c:pt idx="734">
                  <c:v>3.2434587417090092E-3</c:v>
                </c:pt>
                <c:pt idx="735">
                  <c:v>3.2436046660576684E-3</c:v>
                </c:pt>
                <c:pt idx="736">
                  <c:v>3.2437490581527801E-3</c:v>
                </c:pt>
                <c:pt idx="737">
                  <c:v>3.2438919340287294E-3</c:v>
                </c:pt>
                <c:pt idx="738">
                  <c:v>3.2440333095532605E-3</c:v>
                </c:pt>
                <c:pt idx="739">
                  <c:v>3.244173200429184E-3</c:v>
                </c:pt>
                <c:pt idx="740">
                  <c:v>3.2443116221960665E-3</c:v>
                </c:pt>
                <c:pt idx="741">
                  <c:v>3.2444485902319059E-3</c:v>
                </c:pt>
                <c:pt idx="742">
                  <c:v>3.2445841197547877E-3</c:v>
                </c:pt>
                <c:pt idx="743">
                  <c:v>3.2447182258245255E-3</c:v>
                </c:pt>
                <c:pt idx="744">
                  <c:v>3.2448509233442852E-3</c:v>
                </c:pt>
                <c:pt idx="745">
                  <c:v>3.2449822270621941E-3</c:v>
                </c:pt>
                <c:pt idx="746">
                  <c:v>3.2451121515729309E-3</c:v>
                </c:pt>
                <c:pt idx="747">
                  <c:v>3.2452407113193037E-3</c:v>
                </c:pt>
                <c:pt idx="748">
                  <c:v>3.245367920593809E-3</c:v>
                </c:pt>
                <c:pt idx="749">
                  <c:v>3.245493793540177E-3</c:v>
                </c:pt>
                <c:pt idx="750">
                  <c:v>3.2456183441549008E-3</c:v>
                </c:pt>
                <c:pt idx="751">
                  <c:v>3.2457415862887501E-3</c:v>
                </c:pt>
                <c:pt idx="752">
                  <c:v>3.2458635336482704E-3</c:v>
                </c:pt>
                <c:pt idx="753">
                  <c:v>3.2459841997972659E-3</c:v>
                </c:pt>
                <c:pt idx="754">
                  <c:v>3.2461035981582696E-3</c:v>
                </c:pt>
                <c:pt idx="755">
                  <c:v>3.2462217420139968E-3</c:v>
                </c:pt>
                <c:pt idx="756">
                  <c:v>3.2463386445087837E-3</c:v>
                </c:pt>
                <c:pt idx="757">
                  <c:v>3.2464543186500141E-3</c:v>
                </c:pt>
                <c:pt idx="758">
                  <c:v>3.2465687773095288E-3</c:v>
                </c:pt>
                <c:pt idx="759">
                  <c:v>3.2466820332250233E-3</c:v>
                </c:pt>
                <c:pt idx="760">
                  <c:v>3.2467940990014293E-3</c:v>
                </c:pt>
                <c:pt idx="761">
                  <c:v>3.2469049871122839E-3</c:v>
                </c:pt>
                <c:pt idx="762">
                  <c:v>3.247014709901084E-3</c:v>
                </c:pt>
                <c:pt idx="763">
                  <c:v>3.2471232795826276E-3</c:v>
                </c:pt>
                <c:pt idx="764">
                  <c:v>3.247230708244341E-3</c:v>
                </c:pt>
                <c:pt idx="765">
                  <c:v>3.2473370078475944E-3</c:v>
                </c:pt>
                <c:pt idx="766">
                  <c:v>3.2474421902290006E-3</c:v>
                </c:pt>
                <c:pt idx="767">
                  <c:v>3.2475462671017049E-3</c:v>
                </c:pt>
                <c:pt idx="768">
                  <c:v>3.247649250056659E-3</c:v>
                </c:pt>
                <c:pt idx="769">
                  <c:v>3.2477511505638827E-3</c:v>
                </c:pt>
                <c:pt idx="770">
                  <c:v>3.2478519799737132E-3</c:v>
                </c:pt>
                <c:pt idx="771">
                  <c:v>3.2479517495180425E-3</c:v>
                </c:pt>
                <c:pt idx="772">
                  <c:v>3.2480504703115399E-3</c:v>
                </c:pt>
                <c:pt idx="773">
                  <c:v>3.2481481533528649E-3</c:v>
                </c:pt>
                <c:pt idx="774">
                  <c:v>3.2482448095258656E-3</c:v>
                </c:pt>
                <c:pt idx="775">
                  <c:v>3.2483404496007665E-3</c:v>
                </c:pt>
                <c:pt idx="776">
                  <c:v>3.2484350842353436E-3</c:v>
                </c:pt>
                <c:pt idx="777">
                  <c:v>3.2485287239760871E-3</c:v>
                </c:pt>
                <c:pt idx="778">
                  <c:v>3.2486213792593537E-3</c:v>
                </c:pt>
                <c:pt idx="779">
                  <c:v>3.2487130604125052E-3</c:v>
                </c:pt>
                <c:pt idx="780">
                  <c:v>3.2488037776550378E-3</c:v>
                </c:pt>
                <c:pt idx="781">
                  <c:v>3.2488935410996977E-3</c:v>
                </c:pt>
                <c:pt idx="782">
                  <c:v>3.2489823607535877E-3</c:v>
                </c:pt>
                <c:pt idx="783">
                  <c:v>3.24907024651926E-3</c:v>
                </c:pt>
                <c:pt idx="784">
                  <c:v>3.2491572081958004E-3</c:v>
                </c:pt>
                <c:pt idx="785">
                  <c:v>3.2492432554798991E-3</c:v>
                </c:pt>
                <c:pt idx="786">
                  <c:v>3.2493283979669121E-3</c:v>
                </c:pt>
                <c:pt idx="787">
                  <c:v>3.2494126451519125E-3</c:v>
                </c:pt>
                <c:pt idx="788">
                  <c:v>3.2494960064307281E-3</c:v>
                </c:pt>
                <c:pt idx="789">
                  <c:v>3.2495784911009719E-3</c:v>
                </c:pt>
                <c:pt idx="790">
                  <c:v>3.24966010836306E-3</c:v>
                </c:pt>
                <c:pt idx="791">
                  <c:v>3.2497408673212197E-3</c:v>
                </c:pt>
                <c:pt idx="792">
                  <c:v>3.2498207769844872E-3</c:v>
                </c:pt>
                <c:pt idx="793">
                  <c:v>3.2498998462676953E-3</c:v>
                </c:pt>
                <c:pt idx="794">
                  <c:v>3.2499780839924507E-3</c:v>
                </c:pt>
                <c:pt idx="795">
                  <c:v>3.2500554988881018E-3</c:v>
                </c:pt>
                <c:pt idx="796">
                  <c:v>3.2501320995926963E-3</c:v>
                </c:pt>
                <c:pt idx="797">
                  <c:v>3.2502078946539284E-3</c:v>
                </c:pt>
                <c:pt idx="798">
                  <c:v>3.2502828925300782E-3</c:v>
                </c:pt>
                <c:pt idx="799">
                  <c:v>3.2503571015909394E-3</c:v>
                </c:pt>
                <c:pt idx="800">
                  <c:v>3.2504305301187383E-3</c:v>
                </c:pt>
                <c:pt idx="801">
                  <c:v>3.2505031863090438E-3</c:v>
                </c:pt>
                <c:pt idx="802">
                  <c:v>3.2505750782716677E-3</c:v>
                </c:pt>
                <c:pt idx="803">
                  <c:v>3.2506462140315558E-3</c:v>
                </c:pt>
                <c:pt idx="804">
                  <c:v>3.2507166015296697E-3</c:v>
                </c:pt>
                <c:pt idx="805">
                  <c:v>3.2507862486238605E-3</c:v>
                </c:pt>
                <c:pt idx="806">
                  <c:v>3.2508551630897314E-3</c:v>
                </c:pt>
                <c:pt idx="807">
                  <c:v>3.2509233526214943E-3</c:v>
                </c:pt>
                <c:pt idx="808">
                  <c:v>3.2509908248328149E-3</c:v>
                </c:pt>
                <c:pt idx="809">
                  <c:v>3.2510575872576521E-3</c:v>
                </c:pt>
                <c:pt idx="810">
                  <c:v>3.2511236473510854E-3</c:v>
                </c:pt>
                <c:pt idx="811">
                  <c:v>3.2511890124901359E-3</c:v>
                </c:pt>
                <c:pt idx="812">
                  <c:v>3.2512536899745792E-3</c:v>
                </c:pt>
                <c:pt idx="813">
                  <c:v>3.2513176870277486E-3</c:v>
                </c:pt>
                <c:pt idx="814">
                  <c:v>3.2513810107973307E-3</c:v>
                </c:pt>
                <c:pt idx="815">
                  <c:v>3.2514436683561531E-3</c:v>
                </c:pt>
                <c:pt idx="816">
                  <c:v>3.2515056667029637E-3</c:v>
                </c:pt>
                <c:pt idx="817">
                  <c:v>3.251567012763201E-3</c:v>
                </c:pt>
                <c:pt idx="818">
                  <c:v>3.2516277133897587E-3</c:v>
                </c:pt>
                <c:pt idx="819">
                  <c:v>3.2516877753637407E-3</c:v>
                </c:pt>
                <c:pt idx="820">
                  <c:v>3.2517472053952088E-3</c:v>
                </c:pt>
                <c:pt idx="821">
                  <c:v>3.2518060101239224E-3</c:v>
                </c:pt>
                <c:pt idx="822">
                  <c:v>3.2518641961200721E-3</c:v>
                </c:pt>
                <c:pt idx="823">
                  <c:v>3.251921769885003E-3</c:v>
                </c:pt>
                <c:pt idx="824">
                  <c:v>3.2519787378519328E-3</c:v>
                </c:pt>
                <c:pt idx="825">
                  <c:v>3.2520351063866624E-3</c:v>
                </c:pt>
                <c:pt idx="826">
                  <c:v>3.2520908817882774E-3</c:v>
                </c:pt>
                <c:pt idx="827">
                  <c:v>3.2521460702898443E-3</c:v>
                </c:pt>
                <c:pt idx="828">
                  <c:v>3.2522006780590991E-3</c:v>
                </c:pt>
                <c:pt idx="829">
                  <c:v>3.2522547111991274E-3</c:v>
                </c:pt>
                <c:pt idx="830">
                  <c:v>3.2523081757490392E-3</c:v>
                </c:pt>
                <c:pt idx="831">
                  <c:v>3.2523610776846361E-3</c:v>
                </c:pt>
                <c:pt idx="832">
                  <c:v>3.2524134229190717E-3</c:v>
                </c:pt>
                <c:pt idx="833">
                  <c:v>3.252465217303505E-3</c:v>
                </c:pt>
                <c:pt idx="834">
                  <c:v>3.2525164666277469E-3</c:v>
                </c:pt>
                <c:pt idx="835">
                  <c:v>3.2525671766209002E-3</c:v>
                </c:pt>
                <c:pt idx="836">
                  <c:v>3.2526173529519938E-3</c:v>
                </c:pt>
                <c:pt idx="837">
                  <c:v>3.2526670012306084E-3</c:v>
                </c:pt>
                <c:pt idx="838">
                  <c:v>3.2527161270074984E-3</c:v>
                </c:pt>
                <c:pt idx="839">
                  <c:v>3.2527647357752047E-3</c:v>
                </c:pt>
                <c:pt idx="840">
                  <c:v>3.2528128329686627E-3</c:v>
                </c:pt>
                <c:pt idx="841">
                  <c:v>3.2528604239658041E-3</c:v>
                </c:pt>
                <c:pt idx="842">
                  <c:v>3.2529075140881511E-3</c:v>
                </c:pt>
                <c:pt idx="843">
                  <c:v>3.2529541086014071E-3</c:v>
                </c:pt>
                <c:pt idx="844">
                  <c:v>3.2530002127160377E-3</c:v>
                </c:pt>
                <c:pt idx="845">
                  <c:v>3.2530458315878489E-3</c:v>
                </c:pt>
                <c:pt idx="846">
                  <c:v>3.2530909703185574E-3</c:v>
                </c:pt>
                <c:pt idx="847">
                  <c:v>3.253135633956356E-3</c:v>
                </c:pt>
                <c:pt idx="848">
                  <c:v>3.2531798274964721E-3</c:v>
                </c:pt>
                <c:pt idx="849">
                  <c:v>3.2532235558817217E-3</c:v>
                </c:pt>
                <c:pt idx="850">
                  <c:v>3.2532668240030566E-3</c:v>
                </c:pt>
                <c:pt idx="851">
                  <c:v>3.2533096367001069E-3</c:v>
                </c:pt>
                <c:pt idx="852">
                  <c:v>3.2533519987617168E-3</c:v>
                </c:pt>
                <c:pt idx="853">
                  <c:v>3.2533939149264751E-3</c:v>
                </c:pt>
                <c:pt idx="854">
                  <c:v>3.2534353898832418E-3</c:v>
                </c:pt>
                <c:pt idx="855">
                  <c:v>3.2534764282716668E-3</c:v>
                </c:pt>
                <c:pt idx="856">
                  <c:v>3.2535170346827042E-3</c:v>
                </c:pt>
                <c:pt idx="857">
                  <c:v>3.2535572136591219E-3</c:v>
                </c:pt>
                <c:pt idx="858">
                  <c:v>3.2535969696960059E-3</c:v>
                </c:pt>
                <c:pt idx="859">
                  <c:v>3.2536363072412575E-3</c:v>
                </c:pt>
                <c:pt idx="860">
                  <c:v>3.2536752306960882E-3</c:v>
                </c:pt>
                <c:pt idx="861">
                  <c:v>3.2537137444155076E-3</c:v>
                </c:pt>
                <c:pt idx="862">
                  <c:v>3.2537518527088055E-3</c:v>
                </c:pt>
                <c:pt idx="863">
                  <c:v>3.2537895598400315E-3</c:v>
                </c:pt>
                <c:pt idx="864">
                  <c:v>3.2538268700284677E-3</c:v>
                </c:pt>
                <c:pt idx="865">
                  <c:v>3.2538637874490969E-3</c:v>
                </c:pt>
                <c:pt idx="866">
                  <c:v>3.2539003162330668E-3</c:v>
                </c:pt>
                <c:pt idx="867">
                  <c:v>3.2539364604681474E-3</c:v>
                </c:pt>
                <c:pt idx="868">
                  <c:v>3.2539722241991861E-3</c:v>
                </c:pt>
                <c:pt idx="869">
                  <c:v>3.2540076114285564E-3</c:v>
                </c:pt>
                <c:pt idx="870">
                  <c:v>3.2540426261166021E-3</c:v>
                </c:pt>
                <c:pt idx="871">
                  <c:v>3.2540772721820778E-3</c:v>
                </c:pt>
                <c:pt idx="872">
                  <c:v>3.2541115535025837E-3</c:v>
                </c:pt>
                <c:pt idx="873">
                  <c:v>3.2541454739149962E-3</c:v>
                </c:pt>
                <c:pt idx="874">
                  <c:v>3.2541790372158956E-3</c:v>
                </c:pt>
                <c:pt idx="875">
                  <c:v>3.254212247161986E-3</c:v>
                </c:pt>
                <c:pt idx="876">
                  <c:v>3.2542451074705141E-3</c:v>
                </c:pt>
                <c:pt idx="877">
                  <c:v>3.254277621819682E-3</c:v>
                </c:pt>
                <c:pt idx="878">
                  <c:v>3.2543097938490563E-3</c:v>
                </c:pt>
                <c:pt idx="879">
                  <c:v>3.254341627159972E-3</c:v>
                </c:pt>
                <c:pt idx="880">
                  <c:v>3.2543731253159331E-3</c:v>
                </c:pt>
                <c:pt idx="881">
                  <c:v>3.2544042918430096E-3</c:v>
                </c:pt>
                <c:pt idx="882">
                  <c:v>3.2544351302302289E-3</c:v>
                </c:pt>
                <c:pt idx="883">
                  <c:v>3.2544656439299638E-3</c:v>
                </c:pt>
                <c:pt idx="884">
                  <c:v>3.2544958363583164E-3</c:v>
                </c:pt>
                <c:pt idx="885">
                  <c:v>3.2545257108954982E-3</c:v>
                </c:pt>
                <c:pt idx="886">
                  <c:v>3.2545552708862064E-3</c:v>
                </c:pt>
                <c:pt idx="887">
                  <c:v>3.254584519639996E-3</c:v>
                </c:pt>
                <c:pt idx="888">
                  <c:v>3.2546134604316468E-3</c:v>
                </c:pt>
                <c:pt idx="889">
                  <c:v>3.2546420965015297E-3</c:v>
                </c:pt>
                <c:pt idx="890">
                  <c:v>3.2546704310559655E-3</c:v>
                </c:pt>
                <c:pt idx="891">
                  <c:v>3.2546984672675834E-3</c:v>
                </c:pt>
                <c:pt idx="892">
                  <c:v>3.2547262082756726E-3</c:v>
                </c:pt>
                <c:pt idx="893">
                  <c:v>3.2547536571865326E-3</c:v>
                </c:pt>
                <c:pt idx="894">
                  <c:v>3.2547808170738184E-3</c:v>
                </c:pt>
                <c:pt idx="895">
                  <c:v>3.2548076909788832E-3</c:v>
                </c:pt>
                <c:pt idx="896">
                  <c:v>3.2548342819111171E-3</c:v>
                </c:pt>
                <c:pt idx="897">
                  <c:v>3.2548605928482818E-3</c:v>
                </c:pt>
                <c:pt idx="898">
                  <c:v>3.2548866267368419E-3</c:v>
                </c:pt>
                <c:pt idx="899">
                  <c:v>3.2549123864922939E-3</c:v>
                </c:pt>
                <c:pt idx="900">
                  <c:v>3.2549378749994898E-3</c:v>
                </c:pt>
                <c:pt idx="901">
                  <c:v>3.2549630951129596E-3</c:v>
                </c:pt>
                <c:pt idx="902">
                  <c:v>3.2549880496572283E-3</c:v>
                </c:pt>
                <c:pt idx="903">
                  <c:v>3.2550127414271309E-3</c:v>
                </c:pt>
                <c:pt idx="904">
                  <c:v>3.2550371731881241E-3</c:v>
                </c:pt>
                <c:pt idx="905">
                  <c:v>3.2550613476765937E-3</c:v>
                </c:pt>
                <c:pt idx="906">
                  <c:v>3.2550852676001604E-3</c:v>
                </c:pt>
                <c:pt idx="907">
                  <c:v>3.2551089356379799E-3</c:v>
                </c:pt>
                <c:pt idx="908">
                  <c:v>3.2551323544410433E-3</c:v>
                </c:pt>
                <c:pt idx="909">
                  <c:v>3.255155526632472E-3</c:v>
                </c:pt>
                <c:pt idx="910">
                  <c:v>3.2551784548078095E-3</c:v>
                </c:pt>
                <c:pt idx="911">
                  <c:v>3.2552011415353109E-3</c:v>
                </c:pt>
                <c:pt idx="912">
                  <c:v>3.255223589356229E-3</c:v>
                </c:pt>
                <c:pt idx="913">
                  <c:v>3.2552458007850987E-3</c:v>
                </c:pt>
                <c:pt idx="914">
                  <c:v>3.2552677783100159E-3</c:v>
                </c:pt>
                <c:pt idx="915">
                  <c:v>3.255289524392916E-3</c:v>
                </c:pt>
                <c:pt idx="916">
                  <c:v>3.2553110414698474E-3</c:v>
                </c:pt>
                <c:pt idx="917">
                  <c:v>3.2553323319512439E-3</c:v>
                </c:pt>
                <c:pt idx="918">
                  <c:v>3.255353398222193E-3</c:v>
                </c:pt>
                <c:pt idx="919">
                  <c:v>3.2553742426427029E-3</c:v>
                </c:pt>
                <c:pt idx="920">
                  <c:v>3.255394867547964E-3</c:v>
                </c:pt>
                <c:pt idx="921">
                  <c:v>3.255415275248611E-3</c:v>
                </c:pt>
                <c:pt idx="922">
                  <c:v>3.2554354680309795E-3</c:v>
                </c:pt>
                <c:pt idx="923">
                  <c:v>3.2554554481573619E-3</c:v>
                </c:pt>
                <c:pt idx="924">
                  <c:v>3.2554752178662587E-3</c:v>
                </c:pt>
                <c:pt idx="925">
                  <c:v>3.2554947793726296E-3</c:v>
                </c:pt>
                <c:pt idx="926">
                  <c:v>3.2555141348681394E-3</c:v>
                </c:pt>
                <c:pt idx="927">
                  <c:v>3.2555332865214035E-3</c:v>
                </c:pt>
                <c:pt idx="928">
                  <c:v>3.2555522364782286E-3</c:v>
                </c:pt>
                <c:pt idx="929">
                  <c:v>3.2555709868618537E-3</c:v>
                </c:pt>
                <c:pt idx="930">
                  <c:v>3.2555895397731859E-3</c:v>
                </c:pt>
                <c:pt idx="931">
                  <c:v>3.2556078972910355E-3</c:v>
                </c:pt>
                <c:pt idx="932">
                  <c:v>3.2556260614723474E-3</c:v>
                </c:pt>
                <c:pt idx="933">
                  <c:v>3.2556440343524313E-3</c:v>
                </c:pt>
                <c:pt idx="934">
                  <c:v>3.255661817945189E-3</c:v>
                </c:pt>
                <c:pt idx="935">
                  <c:v>3.2556794142433385E-3</c:v>
                </c:pt>
                <c:pt idx="936">
                  <c:v>3.2556968252186362E-3</c:v>
                </c:pt>
                <c:pt idx="937">
                  <c:v>3.255714052822099E-3</c:v>
                </c:pt>
                <c:pt idx="938">
                  <c:v>3.2557310989842192E-3</c:v>
                </c:pt>
                <c:pt idx="939">
                  <c:v>3.2557479656151827E-3</c:v>
                </c:pt>
                <c:pt idx="940">
                  <c:v>3.2557646546050802E-3</c:v>
                </c:pt>
                <c:pt idx="941">
                  <c:v>3.2557811678241202E-3</c:v>
                </c:pt>
                <c:pt idx="942">
                  <c:v>3.2557975071228363E-3</c:v>
                </c:pt>
                <c:pt idx="943">
                  <c:v>3.2558136743322942E-3</c:v>
                </c:pt>
                <c:pt idx="944">
                  <c:v>3.2558296712642968E-3</c:v>
                </c:pt>
                <c:pt idx="945">
                  <c:v>3.2558454997115857E-3</c:v>
                </c:pt>
                <c:pt idx="946">
                  <c:v>3.2558611614480425E-3</c:v>
                </c:pt>
                <c:pt idx="947">
                  <c:v>3.2558766582288855E-3</c:v>
                </c:pt>
                <c:pt idx="948">
                  <c:v>3.2558919917908672E-3</c:v>
                </c:pt>
                <c:pt idx="949">
                  <c:v>3.2559071638524673E-3</c:v>
                </c:pt>
                <c:pt idx="950">
                  <c:v>3.2559221761140852E-3</c:v>
                </c:pt>
                <c:pt idx="951">
                  <c:v>3.2559370302582291E-3</c:v>
                </c:pt>
                <c:pt idx="952">
                  <c:v>3.2559517279497057E-3</c:v>
                </c:pt>
                <c:pt idx="953">
                  <c:v>3.2559662708358046E-3</c:v>
                </c:pt>
                <c:pt idx="954">
                  <c:v>3.2559806605464829E-3</c:v>
                </c:pt>
                <c:pt idx="955">
                  <c:v>3.2559948986945471E-3</c:v>
                </c:pt>
                <c:pt idx="956">
                  <c:v>3.256008986875834E-3</c:v>
                </c:pt>
                <c:pt idx="957">
                  <c:v>3.2560229266693883E-3</c:v>
                </c:pt>
                <c:pt idx="958">
                  <c:v>3.2560367196376393E-3</c:v>
                </c:pt>
                <c:pt idx="959">
                  <c:v>3.2560503673265758E-3</c:v>
                </c:pt>
                <c:pt idx="960">
                  <c:v>3.2560638712659179E-3</c:v>
                </c:pt>
                <c:pt idx="961">
                  <c:v>3.2560772329692897E-3</c:v>
                </c:pt>
                <c:pt idx="962">
                  <c:v>3.2560904539343863E-3</c:v>
                </c:pt>
                <c:pt idx="963">
                  <c:v>3.2561035356431433E-3</c:v>
                </c:pt>
                <c:pt idx="964">
                  <c:v>3.2561164795619009E-3</c:v>
                </c:pt>
                <c:pt idx="965">
                  <c:v>3.2561292871415683E-3</c:v>
                </c:pt>
                <c:pt idx="966">
                  <c:v>3.2561419598177866E-3</c:v>
                </c:pt>
                <c:pt idx="967">
                  <c:v>3.2561544990110879E-3</c:v>
                </c:pt>
                <c:pt idx="968">
                  <c:v>3.2561669061270553E-3</c:v>
                </c:pt>
                <c:pt idx="969">
                  <c:v>3.25617918255648E-3</c:v>
                </c:pt>
                <c:pt idx="970">
                  <c:v>3.2561913296755155E-3</c:v>
                </c:pt>
                <c:pt idx="971">
                  <c:v>3.2562033488458329E-3</c:v>
                </c:pt>
                <c:pt idx="972">
                  <c:v>3.256215241414773E-3</c:v>
                </c:pt>
                <c:pt idx="973">
                  <c:v>3.2562270087154958E-3</c:v>
                </c:pt>
                <c:pt idx="974">
                  <c:v>3.2562386520671306E-3</c:v>
                </c:pt>
                <c:pt idx="975">
                  <c:v>3.2562501727749233E-3</c:v>
                </c:pt>
                <c:pt idx="976">
                  <c:v>3.2562615721303829E-3</c:v>
                </c:pt>
                <c:pt idx="977">
                  <c:v>3.2562728514114242E-3</c:v>
                </c:pt>
                <c:pt idx="978">
                  <c:v>3.2562840118825127E-3</c:v>
                </c:pt>
                <c:pt idx="979">
                  <c:v>3.2562950547948047E-3</c:v>
                </c:pt>
                <c:pt idx="980">
                  <c:v>3.2563059813862879E-3</c:v>
                </c:pt>
                <c:pt idx="981">
                  <c:v>3.2563167928819198E-3</c:v>
                </c:pt>
                <c:pt idx="982">
                  <c:v>3.2563274904937644E-3</c:v>
                </c:pt>
                <c:pt idx="983">
                  <c:v>3.2563380754211278E-3</c:v>
                </c:pt>
                <c:pt idx="984">
                  <c:v>3.2563485488506928E-3</c:v>
                </c:pt>
                <c:pt idx="985">
                  <c:v>3.2563589119566512E-3</c:v>
                </c:pt>
                <c:pt idx="986">
                  <c:v>3.2563691659008359E-3</c:v>
                </c:pt>
                <c:pt idx="987">
                  <c:v>3.2563793118328488E-3</c:v>
                </c:pt>
                <c:pt idx="988">
                  <c:v>3.2563893508901921E-3</c:v>
                </c:pt>
                <c:pt idx="989">
                  <c:v>3.2563992841983941E-3</c:v>
                </c:pt>
                <c:pt idx="990">
                  <c:v>3.2564091128711348E-3</c:v>
                </c:pt>
                <c:pt idx="991">
                  <c:v>3.2564188380103717E-3</c:v>
                </c:pt>
                <c:pt idx="992">
                  <c:v>3.2564284607064617E-3</c:v>
                </c:pt>
                <c:pt idx="993">
                  <c:v>3.2564379820382849E-3</c:v>
                </c:pt>
                <c:pt idx="994">
                  <c:v>3.2564474030733633E-3</c:v>
                </c:pt>
                <c:pt idx="995">
                  <c:v>3.2564567248679816E-3</c:v>
                </c:pt>
                <c:pt idx="996">
                  <c:v>3.2564659484673047E-3</c:v>
                </c:pt>
                <c:pt idx="997">
                  <c:v>3.2564750749054954E-3</c:v>
                </c:pt>
                <c:pt idx="998">
                  <c:v>3.2564841052058293E-3</c:v>
                </c:pt>
                <c:pt idx="999">
                  <c:v>3.2564930403808094E-3</c:v>
                </c:pt>
              </c:numCache>
            </c:numRef>
          </c:val>
        </c:ser>
        <c:ser>
          <c:idx val="1"/>
          <c:order val="1"/>
          <c:tx>
            <c:strRef>
              <c:f>'La cuisine'!$D$10</c:f>
              <c:strCache>
                <c:ptCount val="1"/>
                <c:pt idx="0">
                  <c:v>Infectés %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'La cuisine'!$D$11:$D$1010</c:f>
              <c:numCache>
                <c:formatCode>0.00%</c:formatCode>
                <c:ptCount val="1000"/>
                <c:pt idx="0">
                  <c:v>0.01</c:v>
                </c:pt>
                <c:pt idx="1">
                  <c:v>1.0210714285714287E-2</c:v>
                </c:pt>
                <c:pt idx="2">
                  <c:v>1.0425739686133383E-2</c:v>
                </c:pt>
                <c:pt idx="3">
                  <c:v>1.0645158886037146E-2</c:v>
                </c:pt>
                <c:pt idx="4">
                  <c:v>1.0869055919074746E-2</c:v>
                </c:pt>
                <c:pt idx="5">
                  <c:v>1.109751617932093E-2</c:v>
                </c:pt>
                <c:pt idx="6">
                  <c:v>1.1330626432416053E-2</c:v>
                </c:pt>
                <c:pt idx="7">
                  <c:v>1.1568474826258215E-2</c:v>
                </c:pt>
                <c:pt idx="8">
                  <c:v>1.18111509012145E-2</c:v>
                </c:pt>
                <c:pt idx="9">
                  <c:v>1.2058745599817053E-2</c:v>
                </c:pt>
                <c:pt idx="10">
                  <c:v>1.2311351275908327E-2</c:v>
                </c:pt>
                <c:pt idx="11">
                  <c:v>1.2569061703198445E-2</c:v>
                </c:pt>
                <c:pt idx="12">
                  <c:v>1.2831972083196206E-2</c:v>
                </c:pt>
                <c:pt idx="13">
                  <c:v>1.3100179052473817E-2</c:v>
                </c:pt>
                <c:pt idx="14">
                  <c:v>1.3373780689223907E-2</c:v>
                </c:pt>
                <c:pt idx="15">
                  <c:v>1.365287651906592E-2</c:v>
                </c:pt>
                <c:pt idx="16">
                  <c:v>1.3937567520057354E-2</c:v>
                </c:pt>
                <c:pt idx="17">
                  <c:v>1.4227956126863839E-2</c:v>
                </c:pt>
                <c:pt idx="18">
                  <c:v>1.4524146234040325E-2</c:v>
                </c:pt>
                <c:pt idx="19">
                  <c:v>1.4826243198374141E-2</c:v>
                </c:pt>
                <c:pt idx="20">
                  <c:v>1.5134353840238902E-2</c:v>
                </c:pt>
                <c:pt idx="21">
                  <c:v>1.5448586443906688E-2</c:v>
                </c:pt>
                <c:pt idx="22">
                  <c:v>1.5769050756764096E-2</c:v>
                </c:pt>
                <c:pt idx="23">
                  <c:v>1.6095857987376165E-2</c:v>
                </c:pt>
                <c:pt idx="24">
                  <c:v>1.6429120802340304E-2</c:v>
                </c:pt>
                <c:pt idx="25">
                  <c:v>1.6768953321870721E-2</c:v>
                </c:pt>
                <c:pt idx="26">
                  <c:v>1.7115471114051997E-2</c:v>
                </c:pt>
                <c:pt idx="27">
                  <c:v>1.7468791187698705E-2</c:v>
                </c:pt>
                <c:pt idx="28">
                  <c:v>1.7829031983756218E-2</c:v>
                </c:pt>
                <c:pt idx="29">
                  <c:v>1.8196313365175996E-2</c:v>
                </c:pt>
                <c:pt idx="30">
                  <c:v>1.8570756605196914E-2</c:v>
                </c:pt>
                <c:pt idx="31">
                  <c:v>1.8952484373962391E-2</c:v>
                </c:pt>
                <c:pt idx="32">
                  <c:v>1.9341620723401298E-2</c:v>
                </c:pt>
                <c:pt idx="33">
                  <c:v>1.973829107029889E-2</c:v>
                </c:pt>
                <c:pt idx="34">
                  <c:v>2.0142622177482243E-2</c:v>
                </c:pt>
                <c:pt idx="35">
                  <c:v>2.0554742133042956E-2</c:v>
                </c:pt>
                <c:pt idx="36">
                  <c:v>2.0974780327518219E-2</c:v>
                </c:pt>
                <c:pt idx="37">
                  <c:v>2.1402867428949677E-2</c:v>
                </c:pt>
                <c:pt idx="38">
                  <c:v>2.1839135355737886E-2</c:v>
                </c:pt>
                <c:pt idx="39">
                  <c:v>2.2283717247208658E-2</c:v>
                </c:pt>
                <c:pt idx="40">
                  <c:v>2.2736747431806016E-2</c:v>
                </c:pt>
                <c:pt idx="41">
                  <c:v>2.3198361392825086E-2</c:v>
                </c:pt>
                <c:pt idx="42">
                  <c:v>2.3668695731596866E-2</c:v>
                </c:pt>
                <c:pt idx="43">
                  <c:v>2.4147888128035491E-2</c:v>
                </c:pt>
                <c:pt idx="44">
                  <c:v>2.4636077298457487E-2</c:v>
                </c:pt>
                <c:pt idx="45">
                  <c:v>2.5133402950581304E-2</c:v>
                </c:pt>
                <c:pt idx="46">
                  <c:v>2.5640005735614497E-2</c:v>
                </c:pt>
                <c:pt idx="47">
                  <c:v>2.6156027197335032E-2</c:v>
                </c:pt>
                <c:pt idx="48">
                  <c:v>2.6681609718072399E-2</c:v>
                </c:pt>
                <c:pt idx="49">
                  <c:v>2.7216896461493664E-2</c:v>
                </c:pt>
                <c:pt idx="50">
                  <c:v>2.7762031312099106E-2</c:v>
                </c:pt>
                <c:pt idx="51">
                  <c:v>2.8317158811331802E-2</c:v>
                </c:pt>
                <c:pt idx="52">
                  <c:v>2.8882424090205389E-2</c:v>
                </c:pt>
                <c:pt idx="53">
                  <c:v>2.9457972798354336E-2</c:v>
                </c:pt>
                <c:pt idx="54">
                  <c:v>3.0043951029411316E-2</c:v>
                </c:pt>
                <c:pt idx="55">
                  <c:v>3.0640505242616769E-2</c:v>
                </c:pt>
                <c:pt idx="56">
                  <c:v>3.1247782180566484E-2</c:v>
                </c:pt>
                <c:pt idx="57">
                  <c:v>3.1865928783003983E-2</c:v>
                </c:pt>
                <c:pt idx="58">
                  <c:v>3.2495092096565752E-2</c:v>
                </c:pt>
                <c:pt idx="59">
                  <c:v>3.3135419180388814E-2</c:v>
                </c:pt>
                <c:pt idx="60">
                  <c:v>3.3787057007492113E-2</c:v>
                </c:pt>
                <c:pt idx="61">
                  <c:v>3.4450152361845003E-2</c:v>
                </c:pt>
                <c:pt idx="62">
                  <c:v>3.5124851731038929E-2</c:v>
                </c:pt>
                <c:pt idx="63">
                  <c:v>3.5811301194480873E-2</c:v>
                </c:pt>
                <c:pt idx="64">
                  <c:v>3.6509646307030463E-2</c:v>
                </c:pt>
                <c:pt idx="65">
                  <c:v>3.7220031978006066E-2</c:v>
                </c:pt>
                <c:pt idx="66">
                  <c:v>3.7942602345489192E-2</c:v>
                </c:pt>
                <c:pt idx="67">
                  <c:v>3.8677500645860771E-2</c:v>
                </c:pt>
                <c:pt idx="68">
                  <c:v>3.9424869078507639E-2</c:v>
                </c:pt>
                <c:pt idx="69">
                  <c:v>4.0184848665642807E-2</c:v>
                </c:pt>
                <c:pt idx="70">
                  <c:v>4.0957579107188696E-2</c:v>
                </c:pt>
                <c:pt idx="71">
                  <c:v>4.1743198630678671E-2</c:v>
                </c:pt>
                <c:pt idx="72">
                  <c:v>4.2541843836138793E-2</c:v>
                </c:pt>
                <c:pt idx="73">
                  <c:v>4.3353649535918914E-2</c:v>
                </c:pt>
                <c:pt idx="74">
                  <c:v>4.4178748589449833E-2</c:v>
                </c:pt>
                <c:pt idx="75">
                  <c:v>4.5017271732911354E-2</c:v>
                </c:pt>
                <c:pt idx="76">
                  <c:v>4.5869347403804987E-2</c:v>
                </c:pt>
                <c:pt idx="77">
                  <c:v>4.6735101560434193E-2</c:v>
                </c:pt>
                <c:pt idx="78">
                  <c:v>4.7614657496304939E-2</c:v>
                </c:pt>
                <c:pt idx="79">
                  <c:v>4.8508135649469881E-2</c:v>
                </c:pt>
                <c:pt idx="80">
                  <c:v>4.9415653406850356E-2</c:v>
                </c:pt>
                <c:pt idx="81">
                  <c:v>5.0337324903582135E-2</c:v>
                </c:pt>
                <c:pt idx="82">
                  <c:v>5.1273260817443114E-2</c:v>
                </c:pt>
                <c:pt idx="83">
                  <c:v>5.2223568158433736E-2</c:v>
                </c:pt>
                <c:pt idx="84">
                  <c:v>5.3188350053594666E-2</c:v>
                </c:pt>
                <c:pt idx="85">
                  <c:v>5.4167705527160055E-2</c:v>
                </c:pt>
                <c:pt idx="86">
                  <c:v>5.5161729276159421E-2</c:v>
                </c:pt>
                <c:pt idx="87">
                  <c:v>5.6170511441596363E-2</c:v>
                </c:pt>
                <c:pt idx="88">
                  <c:v>5.7194137375348231E-2</c:v>
                </c:pt>
                <c:pt idx="89">
                  <c:v>5.8232687402947028E-2</c:v>
                </c:pt>
                <c:pt idx="90">
                  <c:v>5.9286236582418966E-2</c:v>
                </c:pt>
                <c:pt idx="91">
                  <c:v>6.0354854459377362E-2</c:v>
                </c:pt>
                <c:pt idx="92">
                  <c:v>6.1438604818581669E-2</c:v>
                </c:pt>
                <c:pt idx="93">
                  <c:v>6.2537545432193725E-2</c:v>
                </c:pt>
                <c:pt idx="94">
                  <c:v>6.365172780498142E-2</c:v>
                </c:pt>
                <c:pt idx="95">
                  <c:v>6.4781196916739114E-2</c:v>
                </c:pt>
                <c:pt idx="96">
                  <c:v>6.5925990962213951E-2</c:v>
                </c:pt>
                <c:pt idx="97">
                  <c:v>6.7086141088847237E-2</c:v>
                </c:pt>
                <c:pt idx="98">
                  <c:v>6.8261671132660476E-2</c:v>
                </c:pt>
                <c:pt idx="99">
                  <c:v>6.9452597352636133E-2</c:v>
                </c:pt>
                <c:pt idx="100">
                  <c:v>7.0658928163964144E-2</c:v>
                </c:pt>
                <c:pt idx="101">
                  <c:v>7.1880663870545994E-2</c:v>
                </c:pt>
                <c:pt idx="102">
                  <c:v>7.3117796397169213E-2</c:v>
                </c:pt>
                <c:pt idx="103">
                  <c:v>7.4370309021786291E-2</c:v>
                </c:pt>
                <c:pt idx="104">
                  <c:v>7.5638176108352578E-2</c:v>
                </c:pt>
                <c:pt idx="105">
                  <c:v>7.6921362840698948E-2</c:v>
                </c:pt>
                <c:pt idx="106">
                  <c:v>7.821982495793528E-2</c:v>
                </c:pt>
                <c:pt idx="107">
                  <c:v>7.9533508491900981E-2</c:v>
                </c:pt>
                <c:pt idx="108">
                  <c:v>8.0862349507198839E-2</c:v>
                </c:pt>
                <c:pt idx="109">
                  <c:v>8.2206273844367614E-2</c:v>
                </c:pt>
                <c:pt idx="110">
                  <c:v>8.3565196866767513E-2</c:v>
                </c:pt>
                <c:pt idx="111">
                  <c:v>8.493902321177059E-2</c:v>
                </c:pt>
                <c:pt idx="112">
                  <c:v>8.6327646546865727E-2</c:v>
                </c:pt>
                <c:pt idx="113">
                  <c:v>8.7730949331303376E-2</c:v>
                </c:pt>
                <c:pt idx="114">
                  <c:v>8.9148802583921244E-2</c:v>
                </c:pt>
                <c:pt idx="115">
                  <c:v>9.0581065657805659E-2</c:v>
                </c:pt>
                <c:pt idx="116">
                  <c:v>9.2027586022456448E-2</c:v>
                </c:pt>
                <c:pt idx="117">
                  <c:v>9.348819905413451E-2</c:v>
                </c:pt>
                <c:pt idx="118">
                  <c:v>9.4962727835081279E-2</c:v>
                </c:pt>
                <c:pt idx="119">
                  <c:v>9.6450982962307572E-2</c:v>
                </c:pt>
                <c:pt idx="120">
                  <c:v>9.7952762366656079E-2</c:v>
                </c:pt>
                <c:pt idx="121">
                  <c:v>9.94678511428463E-2</c:v>
                </c:pt>
                <c:pt idx="122">
                  <c:v>0.10099602139121394</c:v>
                </c:pt>
                <c:pt idx="123">
                  <c:v>0.10253703207185713</c:v>
                </c:pt>
                <c:pt idx="124">
                  <c:v>0.10409062887190086</c:v>
                </c:pt>
                <c:pt idx="125">
                  <c:v>0.10565654408658706</c:v>
                </c:pt>
                <c:pt idx="126">
                  <c:v>0.10723449651489192</c:v>
                </c:pt>
                <c:pt idx="127">
                  <c:v>0.10882419137036356</c:v>
                </c:pt>
                <c:pt idx="128">
                  <c:v>0.11042532020786197</c:v>
                </c:pt>
                <c:pt idx="129">
                  <c:v>0.11203756086686979</c:v>
                </c:pt>
                <c:pt idx="130">
                  <c:v>0.11366057743202605</c:v>
                </c:pt>
                <c:pt idx="131">
                  <c:v>0.11529402021151591</c:v>
                </c:pt>
                <c:pt idx="132">
                  <c:v>0.11693752573392768</c:v>
                </c:pt>
                <c:pt idx="133">
                  <c:v>0.11859071676416381</c:v>
                </c:pt>
                <c:pt idx="134">
                  <c:v>0.12025320233896483</c:v>
                </c:pt>
                <c:pt idx="135">
                  <c:v>0.12192457782257524</c:v>
                </c:pt>
                <c:pt idx="136">
                  <c:v>0.12360442498304669</c:v>
                </c:pt>
                <c:pt idx="137">
                  <c:v>0.12529231208963823</c:v>
                </c:pt>
                <c:pt idx="138">
                  <c:v>0.12698779403173407</c:v>
                </c:pt>
                <c:pt idx="139">
                  <c:v>0.12869041245965823</c:v>
                </c:pt>
                <c:pt idx="140">
                  <c:v>0.13039969594772058</c:v>
                </c:pt>
                <c:pt idx="141">
                  <c:v>0.13211516017978242</c:v>
                </c:pt>
                <c:pt idx="142">
                  <c:v>0.13383630815757991</c:v>
                </c:pt>
                <c:pt idx="143">
                  <c:v>0.13556263043199174</c:v>
                </c:pt>
                <c:pt idx="144">
                  <c:v>0.13729360535738389</c:v>
                </c:pt>
                <c:pt idx="145">
                  <c:v>0.13902869936910736</c:v>
                </c:pt>
                <c:pt idx="146">
                  <c:v>0.14076736728416672</c:v>
                </c:pt>
                <c:pt idx="147">
                  <c:v>0.14250905262501729</c:v>
                </c:pt>
                <c:pt idx="148">
                  <c:v>0.14425318796638736</c:v>
                </c:pt>
                <c:pt idx="149">
                  <c:v>0.14599919530495814</c:v>
                </c:pt>
                <c:pt idx="150">
                  <c:v>0.14774648645167024</c:v>
                </c:pt>
                <c:pt idx="151">
                  <c:v>0.14949446344636036</c:v>
                </c:pt>
                <c:pt idx="152">
                  <c:v>0.15124251899436553</c:v>
                </c:pt>
                <c:pt idx="153">
                  <c:v>0.15299003692466612</c:v>
                </c:pt>
                <c:pt idx="154">
                  <c:v>0.15473639266907227</c:v>
                </c:pt>
                <c:pt idx="155">
                  <c:v>0.15648095376189169</c:v>
                </c:pt>
                <c:pt idx="156">
                  <c:v>0.1582230803594509</c:v>
                </c:pt>
                <c:pt idx="157">
                  <c:v>0.15996212577877642</c:v>
                </c:pt>
                <c:pt idx="158">
                  <c:v>0.16169743705467785</c:v>
                </c:pt>
                <c:pt idx="159">
                  <c:v>0.16342835551441173</c:v>
                </c:pt>
                <c:pt idx="160">
                  <c:v>0.1651542173690434</c:v>
                </c:pt>
                <c:pt idx="161">
                  <c:v>0.16687435432056402</c:v>
                </c:pt>
                <c:pt idx="162">
                  <c:v>0.16858809418376233</c:v>
                </c:pt>
                <c:pt idx="163">
                  <c:v>0.17029476152179576</c:v>
                </c:pt>
                <c:pt idx="164">
                  <c:v>0.1719936782943525</c:v>
                </c:pt>
                <c:pt idx="165">
                  <c:v>0.1736841645172468</c:v>
                </c:pt>
                <c:pt idx="166">
                  <c:v>0.17536553893224374</c:v>
                </c:pt>
                <c:pt idx="167">
                  <c:v>0.17703711968586588</c:v>
                </c:pt>
                <c:pt idx="168">
                  <c:v>0.17869822501589677</c:v>
                </c:pt>
                <c:pt idx="169">
                  <c:v>0.18034817394425945</c:v>
                </c:pt>
                <c:pt idx="170">
                  <c:v>0.18198628697491803</c:v>
                </c:pt>
                <c:pt idx="171">
                  <c:v>0.18361188679542376</c:v>
                </c:pt>
                <c:pt idx="172">
                  <c:v>0.18522429898070425</c:v>
                </c:pt>
                <c:pt idx="173">
                  <c:v>0.18682285269767776</c:v>
                </c:pt>
                <c:pt idx="174">
                  <c:v>0.18840688140926079</c:v>
                </c:pt>
                <c:pt idx="175">
                  <c:v>0.18997572357633025</c:v>
                </c:pt>
                <c:pt idx="176">
                  <c:v>0.19152872335619725</c:v>
                </c:pt>
                <c:pt idx="177">
                  <c:v>0.19306523129615308</c:v>
                </c:pt>
                <c:pt idx="178">
                  <c:v>0.19458460502065289</c:v>
                </c:pt>
                <c:pt idx="179">
                  <c:v>0.19608620991071624</c:v>
                </c:pt>
                <c:pt idx="180">
                  <c:v>0.19756941977413939</c:v>
                </c:pt>
                <c:pt idx="181">
                  <c:v>0.1990336175051361</c:v>
                </c:pt>
                <c:pt idx="182">
                  <c:v>0.20047819573205058</c:v>
                </c:pt>
                <c:pt idx="183">
                  <c:v>0.20190255745181659</c:v>
                </c:pt>
                <c:pt idx="184">
                  <c:v>0.203306116649873</c:v>
                </c:pt>
                <c:pt idx="185">
                  <c:v>0.20468829890428594</c:v>
                </c:pt>
                <c:pt idx="186">
                  <c:v>0.20604854197287184</c:v>
                </c:pt>
                <c:pt idx="187">
                  <c:v>0.20738629636216371</c:v>
                </c:pt>
                <c:pt idx="188">
                  <c:v>0.20870102587711581</c:v>
                </c:pt>
                <c:pt idx="189">
                  <c:v>0.20999220815049613</c:v>
                </c:pt>
                <c:pt idx="190">
                  <c:v>0.21125933515097606</c:v>
                </c:pt>
                <c:pt idx="191">
                  <c:v>0.21250191366898802</c:v>
                </c:pt>
                <c:pt idx="192">
                  <c:v>0.21371946577948592</c:v>
                </c:pt>
                <c:pt idx="193">
                  <c:v>0.21491152928081095</c:v>
                </c:pt>
                <c:pt idx="194">
                  <c:v>0.21607765810893412</c:v>
                </c:pt>
                <c:pt idx="195">
                  <c:v>0.21721742272641723</c:v>
                </c:pt>
                <c:pt idx="196">
                  <c:v>0.21833041048550716</c:v>
                </c:pt>
                <c:pt idx="197">
                  <c:v>0.21941622596485127</c:v>
                </c:pt>
                <c:pt idx="198">
                  <c:v>0.22047449127939611</c:v>
                </c:pt>
                <c:pt idx="199">
                  <c:v>0.22150484636310691</c:v>
                </c:pt>
                <c:pt idx="200">
                  <c:v>0.22250694922421965</c:v>
                </c:pt>
                <c:pt idx="201">
                  <c:v>0.22348047617281303</c:v>
                </c:pt>
                <c:pt idx="202">
                  <c:v>0.224425122020562</c:v>
                </c:pt>
                <c:pt idx="203">
                  <c:v>0.22534060025260805</c:v>
                </c:pt>
                <c:pt idx="204">
                  <c:v>0.22622664317155419</c:v>
                </c:pt>
                <c:pt idx="205">
                  <c:v>0.22708300201366463</c:v>
                </c:pt>
                <c:pt idx="206">
                  <c:v>0.22790944703741783</c:v>
                </c:pt>
                <c:pt idx="207">
                  <c:v>0.22870576758463099</c:v>
                </c:pt>
                <c:pt idx="208">
                  <c:v>0.22947177211443887</c:v>
                </c:pt>
                <c:pt idx="209">
                  <c:v>0.23020728821047443</c:v>
                </c:pt>
                <c:pt idx="210">
                  <c:v>0.23091216256165931</c:v>
                </c:pt>
                <c:pt idx="211">
                  <c:v>0.23158626091707124</c:v>
                </c:pt>
                <c:pt idx="212">
                  <c:v>0.23222946801541092</c:v>
                </c:pt>
                <c:pt idx="213">
                  <c:v>0.23284168748964368</c:v>
                </c:pt>
                <c:pt idx="214">
                  <c:v>0.23342284174744099</c:v>
                </c:pt>
                <c:pt idx="215">
                  <c:v>0.23397287182809318</c:v>
                </c:pt>
                <c:pt idx="216">
                  <c:v>0.23449173723660766</c:v>
                </c:pt>
                <c:pt idx="217">
                  <c:v>0.2349794157557471</c:v>
                </c:pt>
                <c:pt idx="218">
                  <c:v>0.23543590323679756</c:v>
                </c:pt>
                <c:pt idx="219">
                  <c:v>0.23586121336989016</c:v>
                </c:pt>
                <c:pt idx="220">
                  <c:v>0.23625537743472821</c:v>
                </c:pt>
                <c:pt idx="221">
                  <c:v>0.23661844403259857</c:v>
                </c:pt>
                <c:pt idx="222">
                  <c:v>0.23695047880056724</c:v>
                </c:pt>
                <c:pt idx="223">
                  <c:v>0.23725156410877868</c:v>
                </c:pt>
                <c:pt idx="224">
                  <c:v>0.23752179874179369</c:v>
                </c:pt>
                <c:pt idx="225">
                  <c:v>0.23776129756491254</c:v>
                </c:pt>
                <c:pt idx="226">
                  <c:v>0.23797019117643922</c:v>
                </c:pt>
                <c:pt idx="227">
                  <c:v>0.23814862554684768</c:v>
                </c:pt>
                <c:pt idx="228">
                  <c:v>0.23829676164581451</c:v>
                </c:pt>
                <c:pt idx="229">
                  <c:v>0.23841477505808112</c:v>
                </c:pt>
                <c:pt idx="230">
                  <c:v>0.23850285558910556</c:v>
                </c:pt>
                <c:pt idx="231">
                  <c:v>0.23856120686145826</c:v>
                </c:pt>
                <c:pt idx="232">
                  <c:v>0.23859004590290722</c:v>
                </c:pt>
                <c:pt idx="233">
                  <c:v>0.23858960272712679</c:v>
                </c:pt>
                <c:pt idx="234">
                  <c:v>0.23856011990795156</c:v>
                </c:pt>
                <c:pt idx="235">
                  <c:v>0.23850185214808015</c:v>
                </c:pt>
                <c:pt idx="236">
                  <c:v>0.23841506584311711</c:v>
                </c:pt>
                <c:pt idx="237">
                  <c:v>0.2383000386418212</c:v>
                </c:pt>
                <c:pt idx="238">
                  <c:v>0.23815705900340675</c:v>
                </c:pt>
                <c:pt idx="239">
                  <c:v>0.23798642575272277</c:v>
                </c:pt>
                <c:pt idx="240">
                  <c:v>0.23778844763410945</c:v>
                </c:pt>
                <c:pt idx="241">
                  <c:v>0.23756344286470688</c:v>
                </c:pt>
                <c:pt idx="242">
                  <c:v>0.23731173868796349</c:v>
                </c:pt>
                <c:pt idx="243">
                  <c:v>0.23703367092806479</c:v>
                </c:pt>
                <c:pt idx="244">
                  <c:v>0.23672958354597401</c:v>
                </c:pt>
                <c:pt idx="245">
                  <c:v>0.23639982819774724</c:v>
                </c:pt>
                <c:pt idx="246">
                  <c:v>0.23604476379575626</c:v>
                </c:pt>
                <c:pt idx="247">
                  <c:v>0.23566475607342149</c:v>
                </c:pt>
                <c:pt idx="248">
                  <c:v>0.23526017715402753</c:v>
                </c:pt>
                <c:pt idx="249">
                  <c:v>0.23483140512416265</c:v>
                </c:pt>
                <c:pt idx="250">
                  <c:v>0.23437882361229354</c:v>
                </c:pt>
                <c:pt idx="251">
                  <c:v>0.23390282137295498</c:v>
                </c:pt>
                <c:pt idx="252">
                  <c:v>0.23340379187700397</c:v>
                </c:pt>
                <c:pt idx="253">
                  <c:v>0.23288213290835766</c:v>
                </c:pt>
                <c:pt idx="254">
                  <c:v>0.23233824616760393</c:v>
                </c:pt>
                <c:pt idx="255">
                  <c:v>0.23177253688284383</c:v>
                </c:pt>
                <c:pt idx="256">
                  <c:v>0.23118541342809631</c:v>
                </c:pt>
                <c:pt idx="257">
                  <c:v>0.23057728694956597</c:v>
                </c:pt>
                <c:pt idx="258">
                  <c:v>0.2299485710000479</c:v>
                </c:pt>
                <c:pt idx="259">
                  <c:v>0.22929968118171465</c:v>
                </c:pt>
                <c:pt idx="260">
                  <c:v>0.22863103479750499</c:v>
                </c:pt>
                <c:pt idx="261">
                  <c:v>0.22794305051130717</c:v>
                </c:pt>
                <c:pt idx="262">
                  <c:v>0.22723614801710454</c:v>
                </c:pt>
                <c:pt idx="263">
                  <c:v>0.22651074771722732</c:v>
                </c:pt>
                <c:pt idx="264">
                  <c:v>0.22576727040983013</c:v>
                </c:pt>
                <c:pt idx="265">
                  <c:v>0.22500613698569272</c:v>
                </c:pt>
                <c:pt idx="266">
                  <c:v>0.22422776813441939</c:v>
                </c:pt>
                <c:pt idx="267">
                  <c:v>0.22343258406009206</c:v>
                </c:pt>
                <c:pt idx="268">
                  <c:v>0.2226210042064114</c:v>
                </c:pt>
                <c:pt idx="269">
                  <c:v>0.22179344699134221</c:v>
                </c:pt>
                <c:pt idx="270">
                  <c:v>0.22095032955126048</c:v>
                </c:pt>
                <c:pt idx="271">
                  <c:v>0.22009206749458315</c:v>
                </c:pt>
                <c:pt idx="272">
                  <c:v>0.21921907466484478</c:v>
                </c:pt>
                <c:pt idx="273">
                  <c:v>0.2183317629131703</c:v>
                </c:pt>
                <c:pt idx="274">
                  <c:v>0.21743054188007907</c:v>
                </c:pt>
                <c:pt idx="275">
                  <c:v>0.21651581878654097</c:v>
                </c:pt>
                <c:pt idx="276">
                  <c:v>0.21558799823419406</c:v>
                </c:pt>
                <c:pt idx="277">
                  <c:v>0.21464748201462039</c:v>
                </c:pt>
                <c:pt idx="278">
                  <c:v>0.21369466892756656</c:v>
                </c:pt>
                <c:pt idx="279">
                  <c:v>0.21272995460798497</c:v>
                </c:pt>
                <c:pt idx="280">
                  <c:v>0.21175373136176295</c:v>
                </c:pt>
                <c:pt idx="281">
                  <c:v>0.21076638800999845</c:v>
                </c:pt>
                <c:pt idx="282">
                  <c:v>0.20976830974167276</c:v>
                </c:pt>
                <c:pt idx="283">
                  <c:v>0.20875987797456477</c:v>
                </c:pt>
                <c:pt idx="284">
                  <c:v>0.20774147022424411</c:v>
                </c:pt>
                <c:pt idx="285">
                  <c:v>0.20671345998097534</c:v>
                </c:pt>
                <c:pt idx="286">
                  <c:v>0.20567621659436067</c:v>
                </c:pt>
                <c:pt idx="287">
                  <c:v>0.20463010516554406</c:v>
                </c:pt>
                <c:pt idx="288">
                  <c:v>0.20357548644679596</c:v>
                </c:pt>
                <c:pt idx="289">
                  <c:v>0.20251271674829513</c:v>
                </c:pt>
                <c:pt idx="290">
                  <c:v>0.20144214785192111</c:v>
                </c:pt>
                <c:pt idx="291">
                  <c:v>0.20036412693186872</c:v>
                </c:pt>
                <c:pt idx="292">
                  <c:v>0.1992789964818954</c:v>
                </c:pt>
                <c:pt idx="293">
                  <c:v>0.19818709424900946</c:v>
                </c:pt>
                <c:pt idx="294">
                  <c:v>0.19708875317340865</c:v>
                </c:pt>
                <c:pt idx="295">
                  <c:v>0.19598430133447636</c:v>
                </c:pt>
                <c:pt idx="296">
                  <c:v>0.19487406190264428</c:v>
                </c:pt>
                <c:pt idx="297">
                  <c:v>0.19375835309693035</c:v>
                </c:pt>
                <c:pt idx="298">
                  <c:v>0.1926374881479615</c:v>
                </c:pt>
                <c:pt idx="299">
                  <c:v>0.19151177526629232</c:v>
                </c:pt>
                <c:pt idx="300">
                  <c:v>0.190381517615832</c:v>
                </c:pt>
                <c:pt idx="301">
                  <c:v>0.18924701329219362</c:v>
                </c:pt>
                <c:pt idx="302">
                  <c:v>0.18810855530578205</c:v>
                </c:pt>
                <c:pt idx="303">
                  <c:v>0.1869664315694386</c:v>
                </c:pt>
                <c:pt idx="304">
                  <c:v>0.18582092489046359</c:v>
                </c:pt>
                <c:pt idx="305">
                  <c:v>0.18467231296683992</c:v>
                </c:pt>
                <c:pt idx="306">
                  <c:v>0.1835208683874841</c:v>
                </c:pt>
                <c:pt idx="307">
                  <c:v>0.18236685863635385</c:v>
                </c:pt>
                <c:pt idx="308">
                  <c:v>0.18121054610024456</c:v>
                </c:pt>
                <c:pt idx="309">
                  <c:v>0.1800521880801102</c:v>
                </c:pt>
                <c:pt idx="310">
                  <c:v>0.17889203680574739</c:v>
                </c:pt>
                <c:pt idx="311">
                  <c:v>0.17773033945368505</c:v>
                </c:pt>
                <c:pt idx="312">
                  <c:v>0.1765673381681252</c:v>
                </c:pt>
                <c:pt idx="313">
                  <c:v>0.17540327008478449</c:v>
                </c:pt>
                <c:pt idx="314">
                  <c:v>0.17423836735748921</c:v>
                </c:pt>
                <c:pt idx="315">
                  <c:v>0.17307285718738061</c:v>
                </c:pt>
                <c:pt idx="316">
                  <c:v>0.17190696185459059</c:v>
                </c:pt>
                <c:pt idx="317">
                  <c:v>0.17074089875225221</c:v>
                </c:pt>
                <c:pt idx="318">
                  <c:v>0.16957488042271243</c:v>
                </c:pt>
                <c:pt idx="319">
                  <c:v>0.16840911459581914</c:v>
                </c:pt>
                <c:pt idx="320">
                  <c:v>0.16724380422915722</c:v>
                </c:pt>
                <c:pt idx="321">
                  <c:v>0.16607914755011302</c:v>
                </c:pt>
                <c:pt idx="322">
                  <c:v>0.1649153380996502</c:v>
                </c:pt>
                <c:pt idx="323">
                  <c:v>0.16375256477768285</c:v>
                </c:pt>
                <c:pt idx="324">
                  <c:v>0.1625910118899366</c:v>
                </c:pt>
                <c:pt idx="325">
                  <c:v>0.16143085919619116</c:v>
                </c:pt>
                <c:pt idx="326">
                  <c:v>0.1602722819598017</c:v>
                </c:pt>
                <c:pt idx="327">
                  <c:v>0.15911545099840022</c:v>
                </c:pt>
                <c:pt idx="328">
                  <c:v>0.15796053273568081</c:v>
                </c:pt>
                <c:pt idx="329">
                  <c:v>0.15680768925417729</c:v>
                </c:pt>
                <c:pt idx="330">
                  <c:v>0.15565707834894421</c:v>
                </c:pt>
                <c:pt idx="331">
                  <c:v>0.15450885358205554</c:v>
                </c:pt>
                <c:pt idx="332">
                  <c:v>0.1533631643378395</c:v>
                </c:pt>
                <c:pt idx="333">
                  <c:v>0.15222015587877005</c:v>
                </c:pt>
                <c:pt idx="334">
                  <c:v>0.15107996940193985</c:v>
                </c:pt>
                <c:pt idx="335">
                  <c:v>0.14994274209604141</c:v>
                </c:pt>
                <c:pt idx="336">
                  <c:v>0.14880860719878727</c:v>
                </c:pt>
                <c:pt idx="337">
                  <c:v>0.14767769405470221</c:v>
                </c:pt>
                <c:pt idx="338">
                  <c:v>0.14655012817322369</c:v>
                </c:pt>
                <c:pt idx="339">
                  <c:v>0.14542603128704948</c:v>
                </c:pt>
                <c:pt idx="340">
                  <c:v>0.14430552141067435</c:v>
                </c:pt>
                <c:pt idx="341">
                  <c:v>0.14318871289905985</c:v>
                </c:pt>
                <c:pt idx="342">
                  <c:v>0.14207571650638423</c:v>
                </c:pt>
                <c:pt idx="343">
                  <c:v>0.14096663944482213</c:v>
                </c:pt>
                <c:pt idx="344">
                  <c:v>0.13986158544330574</c:v>
                </c:pt>
                <c:pt idx="345">
                  <c:v>0.13876065480622174</c:v>
                </c:pt>
                <c:pt idx="346">
                  <c:v>0.13766394447200059</c:v>
                </c:pt>
                <c:pt idx="347">
                  <c:v>0.13657154807155703</c:v>
                </c:pt>
                <c:pt idx="348">
                  <c:v>0.13548355598654269</c:v>
                </c:pt>
                <c:pt idx="349">
                  <c:v>0.13440005540737385</c:v>
                </c:pt>
                <c:pt idx="350">
                  <c:v>0.1333211303909996</c:v>
                </c:pt>
                <c:pt idx="351">
                  <c:v>0.13224686191837706</c:v>
                </c:pt>
                <c:pt idx="352">
                  <c:v>0.13117732795162318</c:v>
                </c:pt>
                <c:pt idx="353">
                  <c:v>0.13011260349081324</c:v>
                </c:pt>
                <c:pt idx="354">
                  <c:v>0.12905276063039908</c:v>
                </c:pt>
                <c:pt idx="355">
                  <c:v>0.12799786861522097</c:v>
                </c:pt>
                <c:pt idx="356">
                  <c:v>0.12694799389608918</c:v>
                </c:pt>
                <c:pt idx="357">
                  <c:v>0.12590320018491252</c:v>
                </c:pt>
                <c:pt idx="358">
                  <c:v>0.12486354850935294</c:v>
                </c:pt>
                <c:pt idx="359">
                  <c:v>0.12382909726698656</c:v>
                </c:pt>
                <c:pt idx="360">
                  <c:v>0.12279990227895289</c:v>
                </c:pt>
                <c:pt idx="361">
                  <c:v>0.12177601684307569</c:v>
                </c:pt>
                <c:pt idx="362">
                  <c:v>0.12075749178643948</c:v>
                </c:pt>
                <c:pt idx="363">
                  <c:v>0.11974437551740787</c:v>
                </c:pt>
                <c:pt idx="364">
                  <c:v>0.11873671407707033</c:v>
                </c:pt>
                <c:pt idx="365">
                  <c:v>0.11773455119010559</c:v>
                </c:pt>
                <c:pt idx="366">
                  <c:v>0.11673792831505082</c:v>
                </c:pt>
                <c:pt idx="367">
                  <c:v>0.11574688469396667</c:v>
                </c:pt>
                <c:pt idx="368">
                  <c:v>0.11476145740148951</c:v>
                </c:pt>
                <c:pt idx="369">
                  <c:v>0.11378168139326293</c:v>
                </c:pt>
                <c:pt idx="370">
                  <c:v>0.11280758955374169</c:v>
                </c:pt>
                <c:pt idx="371">
                  <c:v>0.11183921274336189</c:v>
                </c:pt>
                <c:pt idx="372">
                  <c:v>0.11087657984507235</c:v>
                </c:pt>
                <c:pt idx="373">
                  <c:v>0.10991971781022257</c:v>
                </c:pt>
                <c:pt idx="374">
                  <c:v>0.10896865170380381</c:v>
                </c:pt>
                <c:pt idx="375">
                  <c:v>0.10802340474904017</c:v>
                </c:pt>
                <c:pt idx="376">
                  <c:v>0.10708399837132751</c:v>
                </c:pt>
                <c:pt idx="377">
                  <c:v>0.10615045224151856</c:v>
                </c:pt>
                <c:pt idx="378">
                  <c:v>0.10522278431855327</c:v>
                </c:pt>
                <c:pt idx="379">
                  <c:v>0.1043010108914339</c:v>
                </c:pt>
                <c:pt idx="380">
                  <c:v>0.10338514662054514</c:v>
                </c:pt>
                <c:pt idx="381">
                  <c:v>0.10247520457831978</c:v>
                </c:pt>
                <c:pt idx="382">
                  <c:v>0.10157119628925129</c:v>
                </c:pt>
                <c:pt idx="383">
                  <c:v>0.1006731317692547</c:v>
                </c:pt>
                <c:pt idx="384">
                  <c:v>9.9781019564378112E-2</c:v>
                </c:pt>
                <c:pt idx="385">
                  <c:v>9.8894866788867219E-2</c:v>
                </c:pt>
                <c:pt idx="386">
                  <c:v>9.8014679162585758E-2</c:v>
                </c:pt>
                <c:pt idx="387">
                  <c:v>9.7140461047795154E-2</c:v>
                </c:pt>
                <c:pt idx="388">
                  <c:v>9.6272215485296964E-2</c:v>
                </c:pt>
                <c:pt idx="389">
                  <c:v>9.5409944229942104E-2</c:v>
                </c:pt>
                <c:pt idx="390">
                  <c:v>9.4553647785511008E-2</c:v>
                </c:pt>
                <c:pt idx="391">
                  <c:v>9.370332543896942E-2</c:v>
                </c:pt>
                <c:pt idx="392">
                  <c:v>9.285897529410439E-2</c:v>
                </c:pt>
                <c:pt idx="393">
                  <c:v>9.2020594304545747E-2</c:v>
                </c:pt>
                <c:pt idx="394">
                  <c:v>9.1188178306178064E-2</c:v>
                </c:pt>
                <c:pt idx="395">
                  <c:v>9.0361722048948934E-2</c:v>
                </c:pt>
                <c:pt idx="396">
                  <c:v>8.9541219228078853E-2</c:v>
                </c:pt>
                <c:pt idx="397">
                  <c:v>8.8726662514678895E-2</c:v>
                </c:pt>
                <c:pt idx="398">
                  <c:v>8.7918043585782063E-2</c:v>
                </c:pt>
                <c:pt idx="399">
                  <c:v>8.7115353153794428E-2</c:v>
                </c:pt>
                <c:pt idx="400">
                  <c:v>8.631858099537261E-2</c:v>
                </c:pt>
                <c:pt idx="401">
                  <c:v>8.5527715979733743E-2</c:v>
                </c:pt>
                <c:pt idx="402">
                  <c:v>8.4742746096404781E-2</c:v>
                </c:pt>
                <c:pt idx="403">
                  <c:v>8.3963658482417561E-2</c:v>
                </c:pt>
                <c:pt idx="404">
                  <c:v>8.3190439448956557E-2</c:v>
                </c:pt>
                <c:pt idx="405">
                  <c:v>8.2423074507466013E-2</c:v>
                </c:pt>
                <c:pt idx="406">
                  <c:v>8.1661548395223521E-2</c:v>
                </c:pt>
                <c:pt idx="407">
                  <c:v>8.0905845100386814E-2</c:v>
                </c:pt>
                <c:pt idx="408">
                  <c:v>8.0155947886520987E-2</c:v>
                </c:pt>
                <c:pt idx="409">
                  <c:v>7.9411839316613081E-2</c:v>
                </c:pt>
                <c:pt idx="410">
                  <c:v>7.8673501276581112E-2</c:v>
                </c:pt>
                <c:pt idx="411">
                  <c:v>7.7940914998284747E-2</c:v>
                </c:pt>
                <c:pt idx="412">
                  <c:v>7.721406108204476E-2</c:v>
                </c:pt>
                <c:pt idx="413">
                  <c:v>7.6492919518678315E-2</c:v>
                </c:pt>
                <c:pt idx="414">
                  <c:v>7.5777469711057352E-2</c:v>
                </c:pt>
                <c:pt idx="415">
                  <c:v>7.5067690495197237E-2</c:v>
                </c:pt>
                <c:pt idx="416">
                  <c:v>7.436356016088265E-2</c:v>
                </c:pt>
                <c:pt idx="417">
                  <c:v>7.3665056471838145E-2</c:v>
                </c:pt>
                <c:pt idx="418">
                  <c:v>7.2972156685450235E-2</c:v>
                </c:pt>
                <c:pt idx="419">
                  <c:v>7.2284837572048233E-2</c:v>
                </c:pt>
                <c:pt idx="420">
                  <c:v>7.160307543375094E-2</c:v>
                </c:pt>
                <c:pt idx="421">
                  <c:v>7.0926846122886147E-2</c:v>
                </c:pt>
                <c:pt idx="422">
                  <c:v>7.0256125059990016E-2</c:v>
                </c:pt>
                <c:pt idx="423">
                  <c:v>6.9590887251393285E-2</c:v>
                </c:pt>
                <c:pt idx="424">
                  <c:v>6.8931107306401271E-2</c:v>
                </c:pt>
                <c:pt idx="425">
                  <c:v>6.8276759454074423E-2</c:v>
                </c:pt>
                <c:pt idx="426">
                  <c:v>6.7627817559616443E-2</c:v>
                </c:pt>
                <c:pt idx="427">
                  <c:v>6.6984255140376661E-2</c:v>
                </c:pt>
                <c:pt idx="428">
                  <c:v>6.6346045381473262E-2</c:v>
                </c:pt>
                <c:pt idx="429">
                  <c:v>6.5713161151044322E-2</c:v>
                </c:pt>
                <c:pt idx="430">
                  <c:v>6.5085575015132971E-2</c:v>
                </c:pt>
                <c:pt idx="431">
                  <c:v>6.4463259252213495E-2</c:v>
                </c:pt>
                <c:pt idx="432">
                  <c:v>6.3846185867364569E-2</c:v>
                </c:pt>
                <c:pt idx="433">
                  <c:v>6.3234326606096347E-2</c:v>
                </c:pt>
                <c:pt idx="434">
                  <c:v>6.2627652967837497E-2</c:v>
                </c:pt>
                <c:pt idx="435">
                  <c:v>6.2026136219088618E-2</c:v>
                </c:pt>
                <c:pt idx="436">
                  <c:v>6.1429747406248278E-2</c:v>
                </c:pt>
                <c:pt idx="437">
                  <c:v>6.0838457368117639E-2</c:v>
                </c:pt>
                <c:pt idx="438">
                  <c:v>6.0252236748089952E-2</c:v>
                </c:pt>
                <c:pt idx="439">
                  <c:v>5.9671056006030752E-2</c:v>
                </c:pt>
                <c:pt idx="440">
                  <c:v>5.9094885429854783E-2</c:v>
                </c:pt>
                <c:pt idx="441">
                  <c:v>5.8523695146805443E-2</c:v>
                </c:pt>
                <c:pt idx="442">
                  <c:v>5.7957455134442573E-2</c:v>
                </c:pt>
                <c:pt idx="443">
                  <c:v>5.7396135231344222E-2</c:v>
                </c:pt>
                <c:pt idx="444">
                  <c:v>5.6839705147528091E-2</c:v>
                </c:pt>
                <c:pt idx="445">
                  <c:v>5.6288134474598094E-2</c:v>
                </c:pt>
                <c:pt idx="446">
                  <c:v>5.5741392695621651E-2</c:v>
                </c:pt>
                <c:pt idx="447">
                  <c:v>5.5199449194742962E-2</c:v>
                </c:pt>
                <c:pt idx="448">
                  <c:v>5.466227326653765E-2</c:v>
                </c:pt>
                <c:pt idx="449">
                  <c:v>5.4129834125114004E-2</c:v>
                </c:pt>
                <c:pt idx="450">
                  <c:v>5.3602100912965966E-2</c:v>
                </c:pt>
                <c:pt idx="451">
                  <c:v>5.3079042709582976E-2</c:v>
                </c:pt>
                <c:pt idx="452">
                  <c:v>5.2560628539821609E-2</c:v>
                </c:pt>
                <c:pt idx="453">
                  <c:v>5.2046827382044032E-2</c:v>
                </c:pt>
                <c:pt idx="454">
                  <c:v>5.1537608176028073E-2</c:v>
                </c:pt>
                <c:pt idx="455">
                  <c:v>5.1032939830653649E-2</c:v>
                </c:pt>
                <c:pt idx="456">
                  <c:v>5.0532791231370375E-2</c:v>
                </c:pt>
                <c:pt idx="457">
                  <c:v>5.0037131247450808E-2</c:v>
                </c:pt>
                <c:pt idx="458">
                  <c:v>4.9545928739034024E-2</c:v>
                </c:pt>
                <c:pt idx="459">
                  <c:v>4.9059152563963933E-2</c:v>
                </c:pt>
                <c:pt idx="460">
                  <c:v>4.8576771584426762E-2</c:v>
                </c:pt>
                <c:pt idx="461">
                  <c:v>4.8098754673391961E-2</c:v>
                </c:pt>
                <c:pt idx="462">
                  <c:v>4.7625070720860939E-2</c:v>
                </c:pt>
                <c:pt idx="463">
                  <c:v>4.715568863992764E-2</c:v>
                </c:pt>
                <c:pt idx="464">
                  <c:v>4.6690577372655181E-2</c:v>
                </c:pt>
                <c:pt idx="465">
                  <c:v>4.6229705895772577E-2</c:v>
                </c:pt>
                <c:pt idx="466">
                  <c:v>4.5773043226195471E-2</c:v>
                </c:pt>
                <c:pt idx="467">
                  <c:v>4.5320558426374849E-2</c:v>
                </c:pt>
                <c:pt idx="468">
                  <c:v>4.4872220609477487E-2</c:v>
                </c:pt>
                <c:pt idx="469">
                  <c:v>4.4427998944401977E-2</c:v>
                </c:pt>
                <c:pt idx="470">
                  <c:v>4.3987862660633925E-2</c:v>
                </c:pt>
                <c:pt idx="471">
                  <c:v>4.3551781052944091E-2</c:v>
                </c:pt>
                <c:pt idx="472">
                  <c:v>4.3119723485932862E-2</c:v>
                </c:pt>
                <c:pt idx="473">
                  <c:v>4.269165939842471E-2</c:v>
                </c:pt>
                <c:pt idx="474">
                  <c:v>4.2267558307715988E-2</c:v>
                </c:pt>
                <c:pt idx="475">
                  <c:v>4.1847389813679456E-2</c:v>
                </c:pt>
                <c:pt idx="476">
                  <c:v>4.1431123602728798E-2</c:v>
                </c:pt>
                <c:pt idx="477">
                  <c:v>4.1018729451646467E-2</c:v>
                </c:pt>
                <c:pt idx="478">
                  <c:v>4.0610177231277945E-2</c:v>
                </c:pt>
                <c:pt idx="479">
                  <c:v>4.0205436910095614E-2</c:v>
                </c:pt>
                <c:pt idx="480">
                  <c:v>3.9804478557635255E-2</c:v>
                </c:pt>
                <c:pt idx="481">
                  <c:v>3.9407272347808213E-2</c:v>
                </c:pt>
                <c:pt idx="482">
                  <c:v>3.901378856209213E-2</c:v>
                </c:pt>
                <c:pt idx="483">
                  <c:v>3.8623997592603182E-2</c:v>
                </c:pt>
                <c:pt idx="484">
                  <c:v>3.8237869945052634E-2</c:v>
                </c:pt>
                <c:pt idx="485">
                  <c:v>3.785537624159048E-2</c:v>
                </c:pt>
                <c:pt idx="486">
                  <c:v>3.747648722353894E-2</c:v>
                </c:pt>
                <c:pt idx="487">
                  <c:v>3.7101173754018384E-2</c:v>
                </c:pt>
                <c:pt idx="488">
                  <c:v>3.6729406820468422E-2</c:v>
                </c:pt>
                <c:pt idx="489">
                  <c:v>3.6361157537066612E-2</c:v>
                </c:pt>
                <c:pt idx="490">
                  <c:v>3.5996397147047408E-2</c:v>
                </c:pt>
                <c:pt idx="491">
                  <c:v>3.56350970249237E-2</c:v>
                </c:pt>
                <c:pt idx="492">
                  <c:v>3.527722867861343E-2</c:v>
                </c:pt>
                <c:pt idx="493">
                  <c:v>3.4922763751473664E-2</c:v>
                </c:pt>
                <c:pt idx="494">
                  <c:v>3.4571674024244325E-2</c:v>
                </c:pt>
                <c:pt idx="495">
                  <c:v>3.4223931416904017E-2</c:v>
                </c:pt>
                <c:pt idx="496">
                  <c:v>3.3879507990439983E-2</c:v>
                </c:pt>
                <c:pt idx="497">
                  <c:v>3.3538375948534586E-2</c:v>
                </c:pt>
                <c:pt idx="498">
                  <c:v>3.3200507639170179E-2</c:v>
                </c:pt>
                <c:pt idx="499">
                  <c:v>3.2865875556154715E-2</c:v>
                </c:pt>
                <c:pt idx="500">
                  <c:v>3.2534452340569946E-2</c:v>
                </c:pt>
                <c:pt idx="501">
                  <c:v>3.2206210782144307E-2</c:v>
                </c:pt>
                <c:pt idx="502">
                  <c:v>3.1881123820552429E-2</c:v>
                </c:pt>
                <c:pt idx="503">
                  <c:v>3.1559164546643162E-2</c:v>
                </c:pt>
                <c:pt idx="504">
                  <c:v>3.124030620359804E-2</c:v>
                </c:pt>
                <c:pt idx="505">
                  <c:v>3.0924522188021965E-2</c:v>
                </c:pt>
                <c:pt idx="506">
                  <c:v>3.0611786050967954E-2</c:v>
                </c:pt>
                <c:pt idx="507">
                  <c:v>3.0302071498897677E-2</c:v>
                </c:pt>
                <c:pt idx="508">
                  <c:v>2.9995352394579528E-2</c:v>
                </c:pt>
                <c:pt idx="509">
                  <c:v>2.9691602757925893E-2</c:v>
                </c:pt>
                <c:pt idx="510">
                  <c:v>2.9390796766771279E-2</c:v>
                </c:pt>
                <c:pt idx="511">
                  <c:v>2.9092908757592916E-2</c:v>
                </c:pt>
                <c:pt idx="512">
                  <c:v>2.8797913226175371E-2</c:v>
                </c:pt>
                <c:pt idx="513">
                  <c:v>2.8505784828220779E-2</c:v>
                </c:pt>
                <c:pt idx="514">
                  <c:v>2.8216498379906151E-2</c:v>
                </c:pt>
                <c:pt idx="515">
                  <c:v>2.7930028858389241E-2</c:v>
                </c:pt>
                <c:pt idx="516">
                  <c:v>2.7646351402264423E-2</c:v>
                </c:pt>
                <c:pt idx="517">
                  <c:v>2.7365441311970003E-2</c:v>
                </c:pt>
                <c:pt idx="518">
                  <c:v>2.7087274050148304E-2</c:v>
                </c:pt>
                <c:pt idx="519">
                  <c:v>2.6811825241959922E-2</c:v>
                </c:pt>
                <c:pt idx="520">
                  <c:v>2.6539070675353407E-2</c:v>
                </c:pt>
                <c:pt idx="521">
                  <c:v>2.6268986301291739E-2</c:v>
                </c:pt>
                <c:pt idx="522">
                  <c:v>2.6001548233936793E-2</c:v>
                </c:pt>
                <c:pt idx="523">
                  <c:v>2.5736732750793037E-2</c:v>
                </c:pt>
                <c:pt idx="524">
                  <c:v>2.5474516292811701E-2</c:v>
                </c:pt>
                <c:pt idx="525">
                  <c:v>2.5214875464456533E-2</c:v>
                </c:pt>
                <c:pt idx="526">
                  <c:v>2.4957787033732363E-2</c:v>
                </c:pt>
                <c:pt idx="527">
                  <c:v>2.4703227932177527E-2</c:v>
                </c:pt>
                <c:pt idx="528">
                  <c:v>2.4451175254821291E-2</c:v>
                </c:pt>
                <c:pt idx="529">
                  <c:v>2.4201606260107346E-2</c:v>
                </c:pt>
                <c:pt idx="530">
                  <c:v>2.3954498369784395E-2</c:v>
                </c:pt>
                <c:pt idx="531">
                  <c:v>2.3709829168764875E-2</c:v>
                </c:pt>
                <c:pt idx="532">
                  <c:v>2.3467576404952811E-2</c:v>
                </c:pt>
                <c:pt idx="533">
                  <c:v>2.3227717989041767E-2</c:v>
                </c:pt>
                <c:pt idx="534">
                  <c:v>2.2990231994283863E-2</c:v>
                </c:pt>
                <c:pt idx="535">
                  <c:v>2.2755096656230777E-2</c:v>
                </c:pt>
                <c:pt idx="536">
                  <c:v>2.2522290372447629E-2</c:v>
                </c:pt>
                <c:pt idx="537">
                  <c:v>2.2291791702200667E-2</c:v>
                </c:pt>
                <c:pt idx="538">
                  <c:v>2.2063579366119593E-2</c:v>
                </c:pt>
                <c:pt idx="539">
                  <c:v>2.1837632245835365E-2</c:v>
                </c:pt>
                <c:pt idx="540">
                  <c:v>2.1613929383594355E-2</c:v>
                </c:pt>
                <c:pt idx="541">
                  <c:v>2.1392449981849596E-2</c:v>
                </c:pt>
                <c:pt idx="542">
                  <c:v>2.117317340282996E-2</c:v>
                </c:pt>
                <c:pt idx="543">
                  <c:v>2.0956079168087997E-2</c:v>
                </c:pt>
                <c:pt idx="544">
                  <c:v>2.0741146958027212E-2</c:v>
                </c:pt>
                <c:pt idx="545">
                  <c:v>2.0528356611409494E-2</c:v>
                </c:pt>
                <c:pt idx="546">
                  <c:v>2.0317688124843403E-2</c:v>
                </c:pt>
                <c:pt idx="547">
                  <c:v>2.010912165225405E-2</c:v>
                </c:pt>
                <c:pt idx="548">
                  <c:v>1.9902637504335165E-2</c:v>
                </c:pt>
                <c:pt idx="549">
                  <c:v>1.9698216147984126E-2</c:v>
                </c:pt>
                <c:pt idx="550">
                  <c:v>1.9495838205720501E-2</c:v>
                </c:pt>
                <c:pt idx="551">
                  <c:v>1.9295484455088774E-2</c:v>
                </c:pt>
                <c:pt idx="552">
                  <c:v>1.9097135828045862E-2</c:v>
                </c:pt>
                <c:pt idx="553">
                  <c:v>1.8900773410334019E-2</c:v>
                </c:pt>
                <c:pt idx="554">
                  <c:v>1.8706378440839715E-2</c:v>
                </c:pt>
                <c:pt idx="555">
                  <c:v>1.8513932310939053E-2</c:v>
                </c:pt>
                <c:pt idx="556">
                  <c:v>1.8323416563830273E-2</c:v>
                </c:pt>
                <c:pt idx="557">
                  <c:v>1.8134812893853897E-2</c:v>
                </c:pt>
                <c:pt idx="558">
                  <c:v>1.7948103145801041E-2</c:v>
                </c:pt>
                <c:pt idx="559">
                  <c:v>1.7763269314210378E-2</c:v>
                </c:pt>
                <c:pt idx="560">
                  <c:v>1.7580293542654286E-2</c:v>
                </c:pt>
                <c:pt idx="561">
                  <c:v>1.7399158123014669E-2</c:v>
                </c:pt>
                <c:pt idx="562">
                  <c:v>1.7219845494748885E-2</c:v>
                </c:pt>
                <c:pt idx="563">
                  <c:v>1.7042338244146294E-2</c:v>
                </c:pt>
                <c:pt idx="564">
                  <c:v>1.6866619103575821E-2</c:v>
                </c:pt>
                <c:pt idx="565">
                  <c:v>1.6692670950725047E-2</c:v>
                </c:pt>
                <c:pt idx="566">
                  <c:v>1.6520476807831162E-2</c:v>
                </c:pt>
                <c:pt idx="567">
                  <c:v>1.6350019840904277E-2</c:v>
                </c:pt>
                <c:pt idx="568">
                  <c:v>1.6181283358943453E-2</c:v>
                </c:pt>
                <c:pt idx="569">
                  <c:v>1.6014250813145843E-2</c:v>
                </c:pt>
                <c:pt idx="570">
                  <c:v>1.5848905796109376E-2</c:v>
                </c:pt>
                <c:pt idx="571">
                  <c:v>1.5685232041029267E-2</c:v>
                </c:pt>
                <c:pt idx="572">
                  <c:v>1.5523213420888816E-2</c:v>
                </c:pt>
                <c:pt idx="573">
                  <c:v>1.5362833947644776E-2</c:v>
                </c:pt>
                <c:pt idx="574">
                  <c:v>1.5204077771407669E-2</c:v>
                </c:pt>
                <c:pt idx="575">
                  <c:v>1.5046929179617361E-2</c:v>
                </c:pt>
                <c:pt idx="576">
                  <c:v>1.4891372596214255E-2</c:v>
                </c:pt>
                <c:pt idx="577">
                  <c:v>1.4737392580806372E-2</c:v>
                </c:pt>
                <c:pt idx="578">
                  <c:v>1.4584973827832665E-2</c:v>
                </c:pt>
                <c:pt idx="579">
                  <c:v>1.4434101165722843E-2</c:v>
                </c:pt>
                <c:pt idx="580">
                  <c:v>1.4284759556054009E-2</c:v>
                </c:pt>
                <c:pt idx="581">
                  <c:v>1.4136934092704381E-2</c:v>
                </c:pt>
                <c:pt idx="582">
                  <c:v>1.3990610001004378E-2</c:v>
                </c:pt>
                <c:pt idx="583">
                  <c:v>1.3845772636885323E-2</c:v>
                </c:pt>
                <c:pt idx="584">
                  <c:v>1.3702407486026054E-2</c:v>
                </c:pt>
                <c:pt idx="585">
                  <c:v>1.3560500162997655E-2</c:v>
                </c:pt>
                <c:pt idx="586">
                  <c:v>1.3420036410406573E-2</c:v>
                </c:pt>
                <c:pt idx="587">
                  <c:v>1.3281002098036346E-2</c:v>
                </c:pt>
                <c:pt idx="588">
                  <c:v>1.3143383221988197E-2</c:v>
                </c:pt>
                <c:pt idx="589">
                  <c:v>1.3007165903820665E-2</c:v>
                </c:pt>
                <c:pt idx="590">
                  <c:v>1.2872336389688554E-2</c:v>
                </c:pt>
                <c:pt idx="591">
                  <c:v>1.2738881049481352E-2</c:v>
                </c:pt>
                <c:pt idx="592">
                  <c:v>1.2606786375961359E-2</c:v>
                </c:pt>
                <c:pt idx="593">
                  <c:v>1.2476038983901712E-2</c:v>
                </c:pt>
                <c:pt idx="594">
                  <c:v>1.2346625609224489E-2</c:v>
                </c:pt>
                <c:pt idx="595">
                  <c:v>1.2218533108139083E-2</c:v>
                </c:pt>
                <c:pt idx="596">
                  <c:v>1.2091748456281031E-2</c:v>
                </c:pt>
                <c:pt idx="597">
                  <c:v>1.1966258747851469E-2</c:v>
                </c:pt>
                <c:pt idx="598">
                  <c:v>1.1842051194757364E-2</c:v>
                </c:pt>
                <c:pt idx="599">
                  <c:v>1.1719113125752724E-2</c:v>
                </c:pt>
                <c:pt idx="600">
                  <c:v>1.15974319855809E-2</c:v>
                </c:pt>
                <c:pt idx="601">
                  <c:v>1.1476995334118164E-2</c:v>
                </c:pt>
                <c:pt idx="602">
                  <c:v>1.1357790845518691E-2</c:v>
                </c:pt>
                <c:pt idx="603">
                  <c:v>1.123980630736111E-2</c:v>
                </c:pt>
                <c:pt idx="604">
                  <c:v>1.1123029619796734E-2</c:v>
                </c:pt>
                <c:pt idx="605">
                  <c:v>1.1007448794699625E-2</c:v>
                </c:pt>
                <c:pt idx="606">
                  <c:v>1.089305195481861E-2</c:v>
                </c:pt>
                <c:pt idx="607">
                  <c:v>1.0779827332931379E-2</c:v>
                </c:pt>
                <c:pt idx="608">
                  <c:v>1.0667763271000783E-2</c:v>
                </c:pt>
                <c:pt idx="609">
                  <c:v>1.0556848219333451E-2</c:v>
                </c:pt>
                <c:pt idx="610">
                  <c:v>1.0447070735740832E-2</c:v>
                </c:pt>
                <c:pt idx="611">
                  <c:v>1.0338419484702762E-2</c:v>
                </c:pt>
                <c:pt idx="612">
                  <c:v>1.0230883236533697E-2</c:v>
                </c:pt>
                <c:pt idx="613">
                  <c:v>1.012445086655166E-2</c:v>
                </c:pt>
                <c:pt idx="614">
                  <c:v>1.0019111354250043E-2</c:v>
                </c:pt>
                <c:pt idx="615">
                  <c:v>9.9148537824723243E-3</c:v>
                </c:pt>
                <c:pt idx="616">
                  <c:v>9.8116673365898147E-3</c:v>
                </c:pt>
                <c:pt idx="617">
                  <c:v>9.7095413036825083E-3</c:v>
                </c:pt>
                <c:pt idx="618">
                  <c:v>9.6084650717231136E-3</c:v>
                </c:pt>
                <c:pt idx="619">
                  <c:v>9.5084281287643596E-3</c:v>
                </c:pt>
                <c:pt idx="620">
                  <c:v>9.4094200621296416E-3</c:v>
                </c:pt>
                <c:pt idx="621">
                  <c:v>9.3114305576070915E-3</c:v>
                </c:pt>
                <c:pt idx="622">
                  <c:v>9.2144493986471114E-3</c:v>
                </c:pt>
                <c:pt idx="623">
                  <c:v>9.1184664655634979E-3</c:v>
                </c:pt>
                <c:pt idx="624">
                  <c:v>9.0234717347381505E-3</c:v>
                </c:pt>
                <c:pt idx="625">
                  <c:v>8.9294552778294827E-3</c:v>
                </c:pt>
                <c:pt idx="626">
                  <c:v>8.8364072609845579E-3</c:v>
                </c:pt>
                <c:pt idx="627">
                  <c:v>8.7443179440550318E-3</c:v>
                </c:pt>
                <c:pt idx="628">
                  <c:v>8.6531776798169369E-3</c:v>
                </c:pt>
                <c:pt idx="629">
                  <c:v>8.5629769131943707E-3</c:v>
                </c:pt>
                <c:pt idx="630">
                  <c:v>8.4737061804871228E-3</c:v>
                </c:pt>
                <c:pt idx="631">
                  <c:v>8.3853561086023164E-3</c:v>
                </c:pt>
                <c:pt idx="632">
                  <c:v>8.2979174142900694E-3</c:v>
                </c:pt>
                <c:pt idx="633">
                  <c:v>8.2113809033832526E-3</c:v>
                </c:pt>
                <c:pt idx="634">
                  <c:v>8.1257374700413557E-3</c:v>
                </c:pt>
                <c:pt idx="635">
                  <c:v>8.0409780959985206E-3</c:v>
                </c:pt>
                <c:pt idx="636">
                  <c:v>7.9570938498157648E-3</c:v>
                </c:pt>
                <c:pt idx="637">
                  <c:v>7.874075886137432E-3</c:v>
                </c:pt>
                <c:pt idx="638">
                  <c:v>7.7919154449518999E-3</c:v>
                </c:pt>
                <c:pt idx="639">
                  <c:v>7.7106038508565847E-3</c:v>
                </c:pt>
                <c:pt idx="640">
                  <c:v>7.6301325123272496E-3</c:v>
                </c:pt>
                <c:pt idx="641">
                  <c:v>7.5504929209916603E-3</c:v>
                </c:pt>
                <c:pt idx="642">
                  <c:v>7.4716766509076099E-3</c:v>
                </c:pt>
                <c:pt idx="643">
                  <c:v>7.3936753578453286E-3</c:v>
                </c:pt>
                <c:pt idx="644">
                  <c:v>7.3164807785743007E-3</c:v>
                </c:pt>
                <c:pt idx="645">
                  <c:v>7.2400847301545166E-3</c:v>
                </c:pt>
                <c:pt idx="646">
                  <c:v>7.1644791092321638E-3</c:v>
                </c:pt>
                <c:pt idx="647">
                  <c:v>7.0896558913397844E-3</c:v>
                </c:pt>
                <c:pt idx="648">
                  <c:v>7.0156071302009083E-3</c:v>
                </c:pt>
                <c:pt idx="649">
                  <c:v>6.9423249570391759E-3</c:v>
                </c:pt>
                <c:pt idx="650">
                  <c:v>6.8698015798919626E-3</c:v>
                </c:pt>
                <c:pt idx="651">
                  <c:v>6.798029282928518E-3</c:v>
                </c:pt>
                <c:pt idx="652">
                  <c:v>6.7270004257726215E-3</c:v>
                </c:pt>
                <c:pt idx="653">
                  <c:v>6.6567074428297724E-3</c:v>
                </c:pt>
                <c:pt idx="654">
                  <c:v>6.5871428426189128E-3</c:v>
                </c:pt>
                <c:pt idx="655">
                  <c:v>6.518299207108693E-3</c:v>
                </c:pt>
                <c:pt idx="656">
                  <c:v>6.4501691910582807E-3</c:v>
                </c:pt>
                <c:pt idx="657">
                  <c:v>6.3827455213627225E-3</c:v>
                </c:pt>
                <c:pt idx="658">
                  <c:v>6.3160209964028538E-3</c:v>
                </c:pt>
                <c:pt idx="659">
                  <c:v>6.2499884853997592E-3</c:v>
                </c:pt>
                <c:pt idx="660">
                  <c:v>6.1846409277737891E-3</c:v>
                </c:pt>
                <c:pt idx="661">
                  <c:v>6.119971332508121E-3</c:v>
                </c:pt>
                <c:pt idx="662">
                  <c:v>6.0559727775168735E-3</c:v>
                </c:pt>
                <c:pt idx="663">
                  <c:v>5.9926384090177682E-3</c:v>
                </c:pt>
                <c:pt idx="664">
                  <c:v>5.9299614409093274E-3</c:v>
                </c:pt>
                <c:pt idx="665">
                  <c:v>5.8679351541526146E-3</c:v>
                </c:pt>
                <c:pt idx="666">
                  <c:v>5.8065528961575037E-3</c:v>
                </c:pt>
                <c:pt idx="667">
                  <c:v>5.745808080173471E-3</c:v>
                </c:pt>
                <c:pt idx="668">
                  <c:v>5.6856941846849139E-3</c:v>
                </c:pt>
                <c:pt idx="669">
                  <c:v>5.6262047528109708E-3</c:v>
                </c:pt>
                <c:pt idx="670">
                  <c:v>5.5673333917098493E-3</c:v>
                </c:pt>
                <c:pt idx="671">
                  <c:v>5.5090737719876394E-3</c:v>
                </c:pt>
                <c:pt idx="672">
                  <c:v>5.451419627111616E-3</c:v>
                </c:pt>
                <c:pt idx="673">
                  <c:v>5.3943647528280087E-3</c:v>
                </c:pt>
                <c:pt idx="674">
                  <c:v>5.3379030065842303E-3</c:v>
                </c:pt>
                <c:pt idx="675">
                  <c:v>5.2820283069555567E-3</c:v>
                </c:pt>
                <c:pt idx="676">
                  <c:v>5.2267346330762392E-3</c:v>
                </c:pt>
                <c:pt idx="677">
                  <c:v>5.1720160240750412E-3</c:v>
                </c:pt>
                <c:pt idx="678">
                  <c:v>5.1178665785151806E-3</c:v>
                </c:pt>
                <c:pt idx="679">
                  <c:v>5.0642804538386689E-3</c:v>
                </c:pt>
                <c:pt idx="680">
                  <c:v>5.0112518658150251E-3</c:v>
                </c:pt>
                <c:pt idx="681">
                  <c:v>4.9587750879943578E-3</c:v>
                </c:pt>
                <c:pt idx="682">
                  <c:v>4.9068444511647926E-3</c:v>
                </c:pt>
                <c:pt idx="683">
                  <c:v>4.855454342814234E-3</c:v>
                </c:pt>
                <c:pt idx="684">
                  <c:v>4.8045992065964367E-3</c:v>
                </c:pt>
                <c:pt idx="685">
                  <c:v>4.7542735418013822E-3</c:v>
                </c:pt>
                <c:pt idx="686">
                  <c:v>4.7044719028299306E-3</c:v>
                </c:pt>
                <c:pt idx="687">
                  <c:v>4.6551888986727337E-3</c:v>
                </c:pt>
                <c:pt idx="688">
                  <c:v>4.6064191923933977E-3</c:v>
                </c:pt>
                <c:pt idx="689">
                  <c:v>4.5581575006158667E-3</c:v>
                </c:pt>
                <c:pt idx="690">
                  <c:v>4.5103985930160127E-3</c:v>
                </c:pt>
                <c:pt idx="691">
                  <c:v>4.4631372918174147E-3</c:v>
                </c:pt>
                <c:pt idx="692">
                  <c:v>4.4163684712913041E-3</c:v>
                </c:pt>
                <c:pt idx="693">
                  <c:v>4.3700870572606588E-3</c:v>
                </c:pt>
                <c:pt idx="694">
                  <c:v>4.3242880266084202E-3</c:v>
                </c:pt>
                <c:pt idx="695">
                  <c:v>4.2789664067898201E-3</c:v>
                </c:pt>
                <c:pt idx="696">
                  <c:v>4.234117275348794E-3</c:v>
                </c:pt>
                <c:pt idx="697">
                  <c:v>4.1897357594384574E-3</c:v>
                </c:pt>
                <c:pt idx="698">
                  <c:v>4.1458170353456236E-3</c:v>
                </c:pt>
                <c:pt idx="699">
                  <c:v>4.1023563280193492E-3</c:v>
                </c:pt>
                <c:pt idx="700">
                  <c:v>4.0593489106034728E-3</c:v>
                </c:pt>
                <c:pt idx="701">
                  <c:v>4.0167901039731375E-3</c:v>
                </c:pt>
                <c:pt idx="702">
                  <c:v>3.9746752762752661E-3</c:v>
                </c:pt>
                <c:pt idx="703">
                  <c:v>3.9329998424729702E-3</c:v>
                </c:pt>
                <c:pt idx="704">
                  <c:v>3.8917592638938749E-3</c:v>
                </c:pt>
                <c:pt idx="705">
                  <c:v>3.8509490477823239E-3</c:v>
                </c:pt>
                <c:pt idx="706">
                  <c:v>3.8105647468554596E-3</c:v>
                </c:pt>
                <c:pt idx="707">
                  <c:v>3.7706019588631405E-3</c:v>
                </c:pt>
                <c:pt idx="708">
                  <c:v>3.7310563261516807E-3</c:v>
                </c:pt>
                <c:pt idx="709">
                  <c:v>3.6919235352313846E-3</c:v>
                </c:pt>
                <c:pt idx="710">
                  <c:v>3.653199316347857E-3</c:v>
                </c:pt>
                <c:pt idx="711">
                  <c:v>3.6148794430570621E-3</c:v>
                </c:pt>
                <c:pt idx="712">
                  <c:v>3.5769597318041093E-3</c:v>
                </c:pt>
                <c:pt idx="713">
                  <c:v>3.5394360415057424E-3</c:v>
                </c:pt>
                <c:pt idx="714">
                  <c:v>3.5023042731365086E-3</c:v>
                </c:pt>
                <c:pt idx="715">
                  <c:v>3.4655603693185813E-3</c:v>
                </c:pt>
                <c:pt idx="716">
                  <c:v>3.4292003139152175E-3</c:v>
                </c:pt>
                <c:pt idx="717">
                  <c:v>3.3932201316278212E-3</c:v>
                </c:pt>
                <c:pt idx="718">
                  <c:v>3.3576158875965908E-3</c:v>
                </c:pt>
                <c:pt idx="719">
                  <c:v>3.3223836870047304E-3</c:v>
                </c:pt>
                <c:pt idx="720">
                  <c:v>3.2875196746861915E-3</c:v>
                </c:pt>
                <c:pt idx="721">
                  <c:v>3.2530200347369322E-3</c:v>
                </c:pt>
                <c:pt idx="722">
                  <c:v>3.2188809901296618E-3</c:v>
                </c:pt>
                <c:pt idx="723">
                  <c:v>3.1850988023320497E-3</c:v>
                </c:pt>
                <c:pt idx="724">
                  <c:v>3.1516697709283769E-3</c:v>
                </c:pt>
                <c:pt idx="725">
                  <c:v>3.1185902332446004E-3</c:v>
                </c:pt>
                <c:pt idx="726">
                  <c:v>3.0858565639768115E-3</c:v>
                </c:pt>
                <c:pt idx="727">
                  <c:v>3.0534651748230618E-3</c:v>
                </c:pt>
                <c:pt idx="728">
                  <c:v>3.0214125141185318E-3</c:v>
                </c:pt>
                <c:pt idx="729">
                  <c:v>2.989695066474023E-3</c:v>
                </c:pt>
                <c:pt idx="730">
                  <c:v>2.9583093524177409E-3</c:v>
                </c:pt>
                <c:pt idx="731">
                  <c:v>2.9272519280403534E-3</c:v>
                </c:pt>
                <c:pt idx="732">
                  <c:v>2.8965193846432966E-3</c:v>
                </c:pt>
                <c:pt idx="733">
                  <c:v>2.8661083483903032E-3</c:v>
                </c:pt>
                <c:pt idx="734">
                  <c:v>2.836015479962132E-3</c:v>
                </c:pt>
                <c:pt idx="735">
                  <c:v>2.8062374742144746E-3</c:v>
                </c:pt>
                <c:pt idx="736">
                  <c:v>2.7767710598390126E-3</c:v>
                </c:pt>
                <c:pt idx="737">
                  <c:v>2.7476129990276045E-3</c:v>
                </c:pt>
                <c:pt idx="738">
                  <c:v>2.718760087139577E-3</c:v>
                </c:pt>
                <c:pt idx="739">
                  <c:v>2.6902091523720987E-3</c:v>
                </c:pt>
                <c:pt idx="740">
                  <c:v>2.6619570554336108E-3</c:v>
                </c:pt>
                <c:pt idx="741">
                  <c:v>2.634000689220292E-3</c:v>
                </c:pt>
                <c:pt idx="742">
                  <c:v>2.6063369784955345E-3</c:v>
                </c:pt>
                <c:pt idx="743">
                  <c:v>2.5789628795724064E-3</c:v>
                </c:pt>
                <c:pt idx="744">
                  <c:v>2.551875379999079E-3</c:v>
                </c:pt>
                <c:pt idx="745">
                  <c:v>2.5250714982471959E-3</c:v>
                </c:pt>
                <c:pt idx="746">
                  <c:v>2.4985482834031579E-3</c:v>
                </c:pt>
                <c:pt idx="747">
                  <c:v>2.4723028148623018E-3</c:v>
                </c:pt>
                <c:pt idx="748">
                  <c:v>2.4463322020259535E-3</c:v>
                </c:pt>
                <c:pt idx="749">
                  <c:v>2.4206335840013288E-3</c:v>
                </c:pt>
                <c:pt idx="750">
                  <c:v>2.395204129304258E-3</c:v>
                </c:pt>
                <c:pt idx="751">
                  <c:v>2.3700410355647159E-3</c:v>
                </c:pt>
                <c:pt idx="752">
                  <c:v>2.3451415292351317E-3</c:v>
                </c:pt>
                <c:pt idx="753">
                  <c:v>2.3205028653014545E-3</c:v>
                </c:pt>
                <c:pt idx="754">
                  <c:v>2.2961223269969593E-3</c:v>
                </c:pt>
                <c:pt idx="755">
                  <c:v>2.2719972255187595E-3</c:v>
                </c:pt>
                <c:pt idx="756">
                  <c:v>2.2481248997470167E-3</c:v>
                </c:pt>
                <c:pt idx="757">
                  <c:v>2.2245027159668138E-3</c:v>
                </c:pt>
                <c:pt idx="758">
                  <c:v>2.2011280675926772E-3</c:v>
                </c:pt>
                <c:pt idx="759">
                  <c:v>2.1779983748957251E-3</c:v>
                </c:pt>
                <c:pt idx="760">
                  <c:v>2.1551110847334146E-3</c:v>
                </c:pt>
                <c:pt idx="761">
                  <c:v>2.1324636702818736E-3</c:v>
                </c:pt>
                <c:pt idx="762">
                  <c:v>2.1100536307707908E-3</c:v>
                </c:pt>
                <c:pt idx="763">
                  <c:v>2.0878784912208427E-3</c:v>
                </c:pt>
                <c:pt idx="764">
                  <c:v>2.065935802183639E-3</c:v>
                </c:pt>
                <c:pt idx="765">
                  <c:v>2.0442231394841607E-3</c:v>
                </c:pt>
                <c:pt idx="766">
                  <c:v>2.0227381039656764E-3</c:v>
                </c:pt>
                <c:pt idx="767">
                  <c:v>2.0014783212371069E-3</c:v>
                </c:pt>
                <c:pt idx="768">
                  <c:v>1.9804414414228261E-3</c:v>
                </c:pt>
                <c:pt idx="769">
                  <c:v>1.9596251389148701E-3</c:v>
                </c:pt>
                <c:pt idx="770">
                  <c:v>1.939027112127538E-3</c:v>
                </c:pt>
                <c:pt idx="771">
                  <c:v>1.9186450832543644E-3</c:v>
                </c:pt>
                <c:pt idx="772">
                  <c:v>1.8984767980274383E-3</c:v>
                </c:pt>
                <c:pt idx="773">
                  <c:v>1.878520025479054E-3</c:v>
                </c:pt>
                <c:pt idx="774">
                  <c:v>1.858772557705669E-3</c:v>
                </c:pt>
                <c:pt idx="775">
                  <c:v>1.8392322096341526E-3</c:v>
                </c:pt>
                <c:pt idx="776">
                  <c:v>1.8198968187903022E-3</c:v>
                </c:pt>
                <c:pt idx="777">
                  <c:v>1.8007642450696088E-3</c:v>
                </c:pt>
                <c:pt idx="778">
                  <c:v>1.7818323705102532E-3</c:v>
                </c:pt>
                <c:pt idx="779">
                  <c:v>1.7630990990683099E-3</c:v>
                </c:pt>
                <c:pt idx="780">
                  <c:v>1.7445623563951431E-3</c:v>
                </c:pt>
                <c:pt idx="781">
                  <c:v>1.7262200896169726E-3</c:v>
                </c:pt>
                <c:pt idx="782">
                  <c:v>1.7080702671165922E-3</c:v>
                </c:pt>
                <c:pt idx="783">
                  <c:v>1.6901108783172205E-3</c:v>
                </c:pt>
                <c:pt idx="784">
                  <c:v>1.6723399334684645E-3</c:v>
                </c:pt>
                <c:pt idx="785">
                  <c:v>1.6547554634343804E-3</c:v>
                </c:pt>
                <c:pt idx="786">
                  <c:v>1.6373555194836072E-3</c:v>
                </c:pt>
                <c:pt idx="787">
                  <c:v>1.6201381730815605E-3</c:v>
                </c:pt>
                <c:pt idx="788">
                  <c:v>1.6031015156846651E-3</c:v>
                </c:pt>
                <c:pt idx="789">
                  <c:v>1.5862436585366067E-3</c:v>
                </c:pt>
                <c:pt idx="790">
                  <c:v>1.5695627324665879E-3</c:v>
                </c:pt>
                <c:pt idx="791">
                  <c:v>1.5530568876895674E-3</c:v>
                </c:pt>
                <c:pt idx="792">
                  <c:v>1.5367242936084667E-3</c:v>
                </c:pt>
                <c:pt idx="793">
                  <c:v>1.5205631386183255E-3</c:v>
                </c:pt>
                <c:pt idx="794">
                  <c:v>1.5045716299123867E-3</c:v>
                </c:pt>
                <c:pt idx="795">
                  <c:v>1.4887479932900963E-3</c:v>
                </c:pt>
                <c:pt idx="796">
                  <c:v>1.4730904729669989E-3</c:v>
                </c:pt>
                <c:pt idx="797">
                  <c:v>1.457597331386511E-3</c:v>
                </c:pt>
                <c:pt idx="798">
                  <c:v>1.4422668490335574E-3</c:v>
                </c:pt>
                <c:pt idx="799">
                  <c:v>1.4270973242500504E-3</c:v>
                </c:pt>
                <c:pt idx="800">
                  <c:v>1.4120870730521973E-3</c:v>
                </c:pt>
                <c:pt idx="801">
                  <c:v>1.3972344289496187E-3</c:v>
                </c:pt>
                <c:pt idx="802">
                  <c:v>1.3825377427662598E-3</c:v>
                </c:pt>
                <c:pt idx="803">
                  <c:v>1.3679953824630806E-3</c:v>
                </c:pt>
                <c:pt idx="804">
                  <c:v>1.3536057329625059E-3</c:v>
                </c:pt>
                <c:pt idx="805">
                  <c:v>1.3393671959746199E-3</c:v>
                </c:pt>
                <c:pt idx="806">
                  <c:v>1.3252781898250902E-3</c:v>
                </c:pt>
                <c:pt idx="807">
                  <c:v>1.3113371492848038E-3</c:v>
                </c:pt>
                <c:pt idx="808">
                  <c:v>1.2975425254011989E-3</c:v>
                </c:pt>
                <c:pt idx="809">
                  <c:v>1.283892785331279E-3</c:v>
                </c:pt>
                <c:pt idx="810">
                  <c:v>1.2703864121762899E-3</c:v>
                </c:pt>
                <c:pt idx="811">
                  <c:v>1.2570219048180483E-3</c:v>
                </c:pt>
                <c:pt idx="812">
                  <c:v>1.2437977777569021E-3</c:v>
                </c:pt>
                <c:pt idx="813">
                  <c:v>1.2307125609513118E-3</c:v>
                </c:pt>
                <c:pt idx="814">
                  <c:v>1.2177647996590333E-3</c:v>
                </c:pt>
                <c:pt idx="815">
                  <c:v>1.2049530542798904E-3</c:v>
                </c:pt>
                <c:pt idx="816">
                  <c:v>1.1922759002001198E-3</c:v>
                </c:pt>
                <c:pt idx="817">
                  <c:v>1.1797319276382755E-3</c:v>
                </c:pt>
                <c:pt idx="818">
                  <c:v>1.1673197414926767E-3</c:v>
                </c:pt>
                <c:pt idx="819">
                  <c:v>1.1550379611903851E-3</c:v>
                </c:pt>
                <c:pt idx="820">
                  <c:v>1.1428852205376968E-3</c:v>
                </c:pt>
                <c:pt idx="821">
                  <c:v>1.1308601675721344E-3</c:v>
                </c:pt>
                <c:pt idx="822">
                  <c:v>1.118961464415926E-3</c:v>
                </c:pt>
                <c:pt idx="823">
                  <c:v>1.1071877871309563E-3</c:v>
                </c:pt>
                <c:pt idx="824">
                  <c:v>1.0955378255751752E-3</c:v>
                </c:pt>
                <c:pt idx="825">
                  <c:v>1.0840102832604503E-3</c:v>
                </c:pt>
                <c:pt idx="826">
                  <c:v>1.0726038772118508E-3</c:v>
                </c:pt>
                <c:pt idx="827">
                  <c:v>1.0613173378283475E-3</c:v>
                </c:pt>
                <c:pt idx="828">
                  <c:v>1.0501494087449166E-3</c:v>
                </c:pt>
                <c:pt idx="829">
                  <c:v>1.0390988466960317E-3</c:v>
                </c:pt>
                <c:pt idx="830">
                  <c:v>1.0281644213805344E-3</c:v>
                </c:pt>
                <c:pt idx="831">
                  <c:v>1.0173449153278666E-3</c:v>
                </c:pt>
                <c:pt idx="832">
                  <c:v>1.006639123765653E-3</c:v>
                </c:pt>
                <c:pt idx="833">
                  <c:v>9.9604585448862231E-4</c:v>
                </c:pt>
                <c:pt idx="834">
                  <c:v>9.8556392772885062E-4</c:v>
                </c:pt>
                <c:pt idx="835">
                  <c:v>9.7519217602731734E-4</c:v>
                </c:pt>
                <c:pt idx="836">
                  <c:v>9.6492944410676059E-4</c:v>
                </c:pt>
                <c:pt idx="837">
                  <c:v>9.5477458874581732E-4</c:v>
                </c:pt>
                <c:pt idx="838">
                  <c:v>9.447264786544389E-4</c:v>
                </c:pt>
                <c:pt idx="839">
                  <c:v>9.347839943505675E-4</c:v>
                </c:pt>
                <c:pt idx="840">
                  <c:v>9.2494602803806173E-4</c:v>
                </c:pt>
                <c:pt idx="841">
                  <c:v>9.1521148348585983E-4</c:v>
                </c:pt>
                <c:pt idx="842">
                  <c:v>9.0557927590836777E-4</c:v>
                </c:pt>
                <c:pt idx="843">
                  <c:v>8.960483318470611E-4</c:v>
                </c:pt>
                <c:pt idx="844">
                  <c:v>8.8661758905328762E-4</c:v>
                </c:pt>
                <c:pt idx="845">
                  <c:v>8.7728599637226085E-4</c:v>
                </c:pt>
                <c:pt idx="846">
                  <c:v>8.6805251362823024E-4</c:v>
                </c:pt>
                <c:pt idx="847">
                  <c:v>8.5891611151081993E-4</c:v>
                </c:pt>
                <c:pt idx="848">
                  <c:v>8.4987577146252119E-4</c:v>
                </c:pt>
                <c:pt idx="849">
                  <c:v>8.4093048556732998E-4</c:v>
                </c:pt>
                <c:pt idx="850">
                  <c:v>8.3207925644051704E-4</c:v>
                </c:pt>
                <c:pt idx="851">
                  <c:v>8.2332109711951958E-4</c:v>
                </c:pt>
                <c:pt idx="852">
                  <c:v>8.1465503095594393E-4</c:v>
                </c:pt>
                <c:pt idx="853">
                  <c:v>8.0608009150866797E-4</c:v>
                </c:pt>
                <c:pt idx="854">
                  <c:v>7.975953224380331E-4</c:v>
                </c:pt>
                <c:pt idx="855">
                  <c:v>7.8919977740111384E-4</c:v>
                </c:pt>
                <c:pt idx="856">
                  <c:v>7.8089251994805579E-4</c:v>
                </c:pt>
                <c:pt idx="857">
                  <c:v>7.7267262341947107E-4</c:v>
                </c:pt>
                <c:pt idx="858">
                  <c:v>7.6453917084487986E-4</c:v>
                </c:pt>
                <c:pt idx="859">
                  <c:v>7.5649125484218932E-4</c:v>
                </c:pt>
                <c:pt idx="860">
                  <c:v>7.4852797751819846E-4</c:v>
                </c:pt>
                <c:pt idx="861">
                  <c:v>7.4064845037011924E-4</c:v>
                </c:pt>
                <c:pt idx="862">
                  <c:v>7.3285179418810435E-4</c:v>
                </c:pt>
                <c:pt idx="863">
                  <c:v>7.2513713895877021E-4</c:v>
                </c:pt>
                <c:pt idx="864">
                  <c:v>7.1750362376970774E-4</c:v>
                </c:pt>
                <c:pt idx="865">
                  <c:v>7.0995039671496838E-4</c:v>
                </c:pt>
                <c:pt idx="866">
                  <c:v>7.0247661480151824E-4</c:v>
                </c:pt>
                <c:pt idx="867">
                  <c:v>6.9508144385664887E-4</c:v>
                </c:pt>
                <c:pt idx="868">
                  <c:v>6.8776405843633628E-4</c:v>
                </c:pt>
                <c:pt idx="869">
                  <c:v>6.8052364173453827E-4</c:v>
                </c:pt>
                <c:pt idx="870">
                  <c:v>6.7335938549342093E-4</c:v>
                </c:pt>
                <c:pt idx="871">
                  <c:v>6.662704899145054E-4</c:v>
                </c:pt>
                <c:pt idx="872">
                  <c:v>6.5925616357072466E-4</c:v>
                </c:pt>
                <c:pt idx="873">
                  <c:v>6.5231562331938286E-4</c:v>
                </c:pt>
                <c:pt idx="874">
                  <c:v>6.4544809421600703E-4</c:v>
                </c:pt>
                <c:pt idx="875">
                  <c:v>6.3865280942908211E-4</c:v>
                </c:pt>
                <c:pt idx="876">
                  <c:v>6.3192901015566227E-4</c:v>
                </c:pt>
                <c:pt idx="877">
                  <c:v>6.2527594553784703E-4</c:v>
                </c:pt>
                <c:pt idx="878">
                  <c:v>6.1869287258011613E-4</c:v>
                </c:pt>
                <c:pt idx="879">
                  <c:v>6.1217905606751307E-4</c:v>
                </c:pt>
                <c:pt idx="880">
                  <c:v>6.0573376848466936E-4</c:v>
                </c:pt>
                <c:pt idx="881">
                  <c:v>5.9935628993566055E-4</c:v>
                </c:pt>
                <c:pt idx="882">
                  <c:v>5.9304590806468632E-4</c:v>
                </c:pt>
                <c:pt idx="883">
                  <c:v>5.8680191797756698E-4</c:v>
                </c:pt>
                <c:pt idx="884">
                  <c:v>5.8062362216404614E-4</c:v>
                </c:pt>
                <c:pt idx="885">
                  <c:v>5.745103304208932E-4</c:v>
                </c:pt>
                <c:pt idx="886">
                  <c:v>5.6846135977579751E-4</c:v>
                </c:pt>
                <c:pt idx="887">
                  <c:v>5.6247603441204549E-4</c:v>
                </c:pt>
                <c:pt idx="888">
                  <c:v>5.5655368559397352E-4</c:v>
                </c:pt>
                <c:pt idx="889">
                  <c:v>5.5069365159318836E-4</c:v>
                </c:pt>
                <c:pt idx="890">
                  <c:v>5.4489527761554784E-4</c:v>
                </c:pt>
                <c:pt idx="891">
                  <c:v>5.3915791572889317E-4</c:v>
                </c:pt>
                <c:pt idx="892">
                  <c:v>5.3348092479152734E-4</c:v>
                </c:pt>
                <c:pt idx="893">
                  <c:v>5.2786367038142946E-4</c:v>
                </c:pt>
                <c:pt idx="894">
                  <c:v>5.2230552472619981E-4</c:v>
                </c:pt>
                <c:pt idx="895">
                  <c:v>5.168058666337273E-4</c:v>
                </c:pt>
                <c:pt idx="896">
                  <c:v>5.1136408142357192E-4</c:v>
                </c:pt>
                <c:pt idx="897">
                  <c:v>5.0597956085905488E-4</c:v>
                </c:pt>
                <c:pt idx="898">
                  <c:v>5.0065170308005041E-4</c:v>
                </c:pt>
                <c:pt idx="899">
                  <c:v>4.9537991253647119E-4</c:v>
                </c:pt>
                <c:pt idx="900">
                  <c:v>4.9016359992243969E-4</c:v>
                </c:pt>
                <c:pt idx="901">
                  <c:v>4.8500218211114035E-4</c:v>
                </c:pt>
                <c:pt idx="902">
                  <c:v>4.7989508209034427E-4</c:v>
                </c:pt>
                <c:pt idx="903">
                  <c:v>4.748417288986E-4</c:v>
                </c:pt>
                <c:pt idx="904">
                  <c:v>4.6984155756208388E-4</c:v>
                </c:pt>
                <c:pt idx="905">
                  <c:v>4.6489400903210323E-4</c:v>
                </c:pt>
                <c:pt idx="906">
                  <c:v>4.599985301232452E-4</c:v>
                </c:pt>
                <c:pt idx="907">
                  <c:v>4.5515457345216584E-4</c:v>
                </c:pt>
                <c:pt idx="908">
                  <c:v>4.5036159737701155E-4</c:v>
                </c:pt>
                <c:pt idx="909">
                  <c:v>4.4561906593746785E-4</c:v>
                </c:pt>
                <c:pt idx="910">
                  <c:v>4.4092644879542781E-4</c:v>
                </c:pt>
                <c:pt idx="911">
                  <c:v>4.3628322117627503E-4</c:v>
                </c:pt>
                <c:pt idx="912">
                  <c:v>4.3168886381077422E-4</c:v>
                </c:pt>
                <c:pt idx="913">
                  <c:v>4.2714286287756317E-4</c:v>
                </c:pt>
                <c:pt idx="914">
                  <c:v>4.2264470994624043E-4</c:v>
                </c:pt>
                <c:pt idx="915">
                  <c:v>4.1819390192104222E-4</c:v>
                </c:pt>
                <c:pt idx="916">
                  <c:v>4.1378994098510312E-4</c:v>
                </c:pt>
                <c:pt idx="917">
                  <c:v>4.094323345452938E-4</c:v>
                </c:pt>
                <c:pt idx="918">
                  <c:v>4.0512059517763057E-4</c:v>
                </c:pt>
                <c:pt idx="919">
                  <c:v>4.0085424057325085E-4</c:v>
                </c:pt>
                <c:pt idx="920">
                  <c:v>3.9663279348494838E-4</c:v>
                </c:pt>
                <c:pt idx="921">
                  <c:v>3.9245578167426307E-4</c:v>
                </c:pt>
                <c:pt idx="922">
                  <c:v>3.8832273785911905E-4</c:v>
                </c:pt>
                <c:pt idx="923">
                  <c:v>3.8423319966200638E-4</c:v>
                </c:pt>
                <c:pt idx="924">
                  <c:v>3.8018670955869985E-4</c:v>
                </c:pt>
                <c:pt idx="925">
                  <c:v>3.7618281482750991E-4</c:v>
                </c:pt>
                <c:pt idx="926">
                  <c:v>3.7222106749906032E-4</c:v>
                </c:pt>
                <c:pt idx="927">
                  <c:v>3.6830102430658682E-4</c:v>
                </c:pt>
                <c:pt idx="928">
                  <c:v>3.6442224663675203E-4</c:v>
                </c:pt>
                <c:pt idx="929">
                  <c:v>3.6058430048097062E-4</c:v>
                </c:pt>
                <c:pt idx="930">
                  <c:v>3.5678675638724027E-4</c:v>
                </c:pt>
                <c:pt idx="931">
                  <c:v>3.530291894124724E-4</c:v>
                </c:pt>
                <c:pt idx="932">
                  <c:v>3.4931117907531847E-4</c:v>
                </c:pt>
                <c:pt idx="933">
                  <c:v>3.4563230930948597E-4</c:v>
                </c:pt>
                <c:pt idx="934">
                  <c:v>3.4199216841753984E-4</c:v>
                </c:pt>
                <c:pt idx="935">
                  <c:v>3.3839034902518358E-4</c:v>
                </c:pt>
                <c:pt idx="936">
                  <c:v>3.3482644803601571E-4</c:v>
                </c:pt>
                <c:pt idx="937">
                  <c:v>3.3130006658675648E-4</c:v>
                </c:pt>
                <c:pt idx="938">
                  <c:v>3.2781081000294004E-4</c:v>
                </c:pt>
                <c:pt idx="939">
                  <c:v>3.2435828775506729E-4</c:v>
                </c:pt>
                <c:pt idx="940">
                  <c:v>3.2094211341521472E-4</c:v>
                </c:pt>
                <c:pt idx="941">
                  <c:v>3.1756190461409457E-4</c:v>
                </c:pt>
                <c:pt idx="942">
                  <c:v>3.1421728299856148E-4</c:v>
                </c:pt>
                <c:pt idx="943">
                  <c:v>3.1090787418956142E-4</c:v>
                </c:pt>
                <c:pt idx="944">
                  <c:v>3.0763330774051805E-4</c:v>
                </c:pt>
                <c:pt idx="945">
                  <c:v>3.0439321709615201E-4</c:v>
                </c:pt>
                <c:pt idx="946">
                  <c:v>3.0118723955172916E-4</c:v>
                </c:pt>
                <c:pt idx="947">
                  <c:v>2.9801501621273244E-4</c:v>
                </c:pt>
                <c:pt idx="948">
                  <c:v>2.9487619195495417E-4</c:v>
                </c:pt>
                <c:pt idx="949">
                  <c:v>2.9177041538500331E-4</c:v>
                </c:pt>
                <c:pt idx="950">
                  <c:v>2.886973388012243E-4</c:v>
                </c:pt>
                <c:pt idx="951">
                  <c:v>2.8565661815502295E-4</c:v>
                </c:pt>
                <c:pt idx="952">
                  <c:v>2.8264791301259469E-4</c:v>
                </c:pt>
                <c:pt idx="953">
                  <c:v>2.7967088651705203E-4</c:v>
                </c:pt>
                <c:pt idx="954">
                  <c:v>2.7672520535094606E-4</c:v>
                </c:pt>
                <c:pt idx="955">
                  <c:v>2.7381053969917921E-4</c:v>
                </c:pt>
                <c:pt idx="956">
                  <c:v>2.7092656321230356E-4</c:v>
                </c:pt>
                <c:pt idx="957">
                  <c:v>2.6807295297020227E-4</c:v>
                </c:pt>
                <c:pt idx="958">
                  <c:v>2.6524938944614927E-4</c:v>
                </c:pt>
                <c:pt idx="959">
                  <c:v>2.6245555647124396E-4</c:v>
                </c:pt>
                <c:pt idx="960">
                  <c:v>2.596911411992161E-4</c:v>
                </c:pt>
                <c:pt idx="961">
                  <c:v>2.5695583407159836E-4</c:v>
                </c:pt>
                <c:pt idx="962">
                  <c:v>2.5424932878326148E-4</c:v>
                </c:pt>
                <c:pt idx="963">
                  <c:v>2.5157132224830911E-4</c:v>
                </c:pt>
                <c:pt idx="964">
                  <c:v>2.4892151456632833E-4</c:v>
                </c:pt>
                <c:pt idx="965">
                  <c:v>2.4629960898899227E-4</c:v>
                </c:pt>
                <c:pt idx="966">
                  <c:v>2.437053118870111E-4</c:v>
                </c:pt>
                <c:pt idx="967">
                  <c:v>2.4113833271742778E-4</c:v>
                </c:pt>
                <c:pt idx="968">
                  <c:v>2.3859838399125516E-4</c:v>
                </c:pt>
                <c:pt idx="969">
                  <c:v>2.3608518124145075E-4</c:v>
                </c:pt>
                <c:pt idx="970">
                  <c:v>2.3359844299122569E-4</c:v>
                </c:pt>
                <c:pt idx="971">
                  <c:v>2.3113789072268465E-4</c:v>
                </c:pt>
                <c:pt idx="972">
                  <c:v>2.287032488457929E-4</c:v>
                </c:pt>
                <c:pt idx="973">
                  <c:v>2.2629424466766749E-4</c:v>
                </c:pt>
                <c:pt idx="974">
                  <c:v>2.2391060836218904E-4</c:v>
                </c:pt>
                <c:pt idx="975">
                  <c:v>2.2155207293993078E-4</c:v>
                </c:pt>
                <c:pt idx="976">
                  <c:v>2.1921837421840166E-4</c:v>
                </c:pt>
                <c:pt idx="977">
                  <c:v>2.1690925079260025E-4</c:v>
                </c:pt>
                <c:pt idx="978">
                  <c:v>2.1462444400587616E-4</c:v>
                </c:pt>
                <c:pt idx="979">
                  <c:v>2.1236369792109583E-4</c:v>
                </c:pt>
                <c:pt idx="980">
                  <c:v>2.101267592921097E-4</c:v>
                </c:pt>
                <c:pt idx="981">
                  <c:v>2.0791337753551712E-4</c:v>
                </c:pt>
                <c:pt idx="982">
                  <c:v>2.0572330470272678E-4</c:v>
                </c:pt>
                <c:pt idx="983">
                  <c:v>2.0355629545230859E-4</c:v>
                </c:pt>
                <c:pt idx="984">
                  <c:v>2.0141210702263494E-4</c:v>
                </c:pt>
                <c:pt idx="985">
                  <c:v>1.9929049920480751E-4</c:v>
                </c:pt>
                <c:pt idx="986">
                  <c:v>1.9719123431586737E-4</c:v>
                </c:pt>
                <c:pt idx="987">
                  <c:v>1.9511407717228492E-4</c:v>
                </c:pt>
                <c:pt idx="988">
                  <c:v>1.9305879506372714E-4</c:v>
                </c:pt>
                <c:pt idx="989">
                  <c:v>1.910251577270989E-4</c:v>
                </c:pt>
                <c:pt idx="990">
                  <c:v>1.8901293732085576E-4</c:v>
                </c:pt>
                <c:pt idx="991">
                  <c:v>1.8702190839958558E-4</c:v>
                </c:pt>
                <c:pt idx="992">
                  <c:v>1.8505184788885558E-4</c:v>
                </c:pt>
                <c:pt idx="993">
                  <c:v>1.8310253506032277E-4</c:v>
                </c:pt>
                <c:pt idx="994">
                  <c:v>1.8117375150710453E-4</c:v>
                </c:pt>
                <c:pt idx="995">
                  <c:v>1.7926528111940687E-4</c:v>
                </c:pt>
                <c:pt idx="996">
                  <c:v>1.7737691006040762E-4</c:v>
                </c:pt>
                <c:pt idx="997">
                  <c:v>1.7550842674239202E-4</c:v>
                </c:pt>
                <c:pt idx="998">
                  <c:v>1.7365962180313779E-4</c:v>
                </c:pt>
                <c:pt idx="999">
                  <c:v>1.7183028808254741E-4</c:v>
                </c:pt>
              </c:numCache>
            </c:numRef>
          </c:val>
        </c:ser>
        <c:ser>
          <c:idx val="2"/>
          <c:order val="2"/>
          <c:tx>
            <c:strRef>
              <c:f>'La cuisine'!$E$10</c:f>
              <c:strCache>
                <c:ptCount val="1"/>
                <c:pt idx="0">
                  <c:v>Sains %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'La cuisine'!$E$11:$E$1010</c:f>
              <c:numCache>
                <c:formatCode>0.00%</c:formatCode>
                <c:ptCount val="1000"/>
                <c:pt idx="0" formatCode="0%">
                  <c:v>0.99</c:v>
                </c:pt>
                <c:pt idx="1">
                  <c:v>0.98964642857142859</c:v>
                </c:pt>
                <c:pt idx="2">
                  <c:v>0.98928553582407075</c:v>
                </c:pt>
                <c:pt idx="3">
                  <c:v>0.98891717748579366</c:v>
                </c:pt>
                <c:pt idx="4">
                  <c:v>0.98854120675438406</c:v>
                </c:pt>
                <c:pt idx="5">
                  <c:v>0.98815747426672251</c:v>
                </c:pt>
                <c:pt idx="6">
                  <c:v>0.98776582806820856</c:v>
                </c:pt>
                <c:pt idx="7">
                  <c:v>0.98736611358247472</c:v>
                </c:pt>
                <c:pt idx="8">
                  <c:v>0.98695817358142901</c:v>
                </c:pt>
                <c:pt idx="9">
                  <c:v>0.98654184815566626</c:v>
                </c:pt>
                <c:pt idx="10">
                  <c:v>0.98611697468529191</c:v>
                </c:pt>
                <c:pt idx="11">
                  <c:v>0.98568338781120313</c:v>
                </c:pt>
                <c:pt idx="12">
                  <c:v>0.98524091940687397</c:v>
                </c:pt>
                <c:pt idx="13">
                  <c:v>0.98478939855069358</c:v>
                </c:pt>
                <c:pt idx="14">
                  <c:v>0.98432865149890814</c:v>
                </c:pt>
                <c:pt idx="15">
                  <c:v>0.98385850165922006</c:v>
                </c:pt>
                <c:pt idx="16">
                  <c:v>0.98337876956509906</c:v>
                </c:pt>
                <c:pt idx="17">
                  <c:v>0.98288927285086314</c:v>
                </c:pt>
                <c:pt idx="18">
                  <c:v>0.98238982622758864</c:v>
                </c:pt>
                <c:pt idx="19">
                  <c:v>0.98188024145991137</c:v>
                </c:pt>
                <c:pt idx="20">
                  <c:v>0.98136032734378409</c:v>
                </c:pt>
                <c:pt idx="21">
                  <c:v>0.98082988968525575</c:v>
                </c:pt>
                <c:pt idx="22">
                  <c:v>0.98028873128034255</c:v>
                </c:pt>
                <c:pt idx="23">
                  <c:v>0.9797366518960624</c:v>
                </c:pt>
                <c:pt idx="24">
                  <c:v>0.97917344825270713</c:v>
                </c:pt>
                <c:pt idx="25">
                  <c:v>0.97859891400742904</c:v>
                </c:pt>
                <c:pt idx="26">
                  <c:v>0.97801283973922104</c:v>
                </c:pt>
                <c:pt idx="27">
                  <c:v>0.97741501293537358</c:v>
                </c:pt>
                <c:pt idx="28">
                  <c:v>0.97680521797949182</c:v>
                </c:pt>
                <c:pt idx="29">
                  <c:v>0.9761832361411612</c:v>
                </c:pt>
                <c:pt idx="30">
                  <c:v>0.97554884556735211</c:v>
                </c:pt>
                <c:pt idx="31">
                  <c:v>0.97490182127565528</c:v>
                </c:pt>
                <c:pt idx="32">
                  <c:v>0.97424193514944546</c:v>
                </c:pt>
                <c:pt idx="33">
                  <c:v>0.97356895593507076</c:v>
                </c:pt>
                <c:pt idx="34">
                  <c:v>0.97288264924116885</c:v>
                </c:pt>
                <c:pt idx="35">
                  <c:v>0.97218277754021554</c:v>
                </c:pt>
                <c:pt idx="36">
                  <c:v>0.97146910017241106</c:v>
                </c:pt>
                <c:pt idx="37">
                  <c:v>0.97074137335201505</c:v>
                </c:pt>
                <c:pt idx="38">
                  <c:v>0.96999935017624184</c:v>
                </c:pt>
                <c:pt idx="39">
                  <c:v>0.969242780636832</c:v>
                </c:pt>
                <c:pt idx="40">
                  <c:v>0.96847141163441741</c:v>
                </c:pt>
                <c:pt idx="41">
                  <c:v>0.96768498699580108</c:v>
                </c:pt>
                <c:pt idx="42">
                  <c:v>0.96688324749427468</c:v>
                </c:pt>
                <c:pt idx="43">
                  <c:v>0.966065930873099</c:v>
                </c:pt>
                <c:pt idx="44">
                  <c:v>0.96523277187227652</c:v>
                </c:pt>
                <c:pt idx="45">
                  <c:v>0.96438350225874614</c:v>
                </c:pt>
                <c:pt idx="46">
                  <c:v>0.9635178508601332</c:v>
                </c:pt>
                <c:pt idx="47">
                  <c:v>0.96263554360218961</c:v>
                </c:pt>
                <c:pt idx="48">
                  <c:v>0.96173630355006179</c:v>
                </c:pt>
                <c:pt idx="49">
                  <c:v>0.96081985095352518</c:v>
                </c:pt>
                <c:pt idx="50">
                  <c:v>0.95988590329632695</c:v>
                </c:pt>
                <c:pt idx="51">
                  <c:v>0.95893417534977854</c:v>
                </c:pt>
                <c:pt idx="52">
                  <c:v>0.95796437923074307</c:v>
                </c:pt>
                <c:pt idx="53">
                  <c:v>0.95697622446416264</c:v>
                </c:pt>
                <c:pt idx="54">
                  <c:v>0.95596941805027202</c:v>
                </c:pt>
                <c:pt idx="55">
                  <c:v>0.95494366453664636</c:v>
                </c:pt>
                <c:pt idx="56">
                  <c:v>0.95389866609523066</c:v>
                </c:pt>
                <c:pt idx="57">
                  <c:v>0.9528341226044994</c:v>
                </c:pt>
                <c:pt idx="58">
                  <c:v>0.9517497317368947</c:v>
                </c:pt>
                <c:pt idx="59">
                  <c:v>0.95064518905169215</c:v>
                </c:pt>
                <c:pt idx="60">
                  <c:v>0.94952018809344041</c:v>
                </c:pt>
                <c:pt idx="61">
                  <c:v>0.9483744204961233</c:v>
                </c:pt>
                <c:pt idx="62">
                  <c:v>0.94720757609318873</c:v>
                </c:pt>
                <c:pt idx="63">
                  <c:v>0.94601934303358903</c:v>
                </c:pt>
                <c:pt idx="64">
                  <c:v>0.94480940790397538</c:v>
                </c:pt>
                <c:pt idx="65">
                  <c:v>0.94357745585718511</c:v>
                </c:pt>
                <c:pt idx="66">
                  <c:v>0.94232317074715899</c:v>
                </c:pt>
                <c:pt idx="67">
                  <c:v>0.9410462352704233</c:v>
                </c:pt>
                <c:pt idx="68">
                  <c:v>0.93974633111426409</c:v>
                </c:pt>
                <c:pt idx="69">
                  <c:v>0.9384231391117217</c:v>
                </c:pt>
                <c:pt idx="70">
                  <c:v>0.93707633940352375</c:v>
                </c:pt>
                <c:pt idx="71">
                  <c:v>0.93570561160707399</c:v>
                </c:pt>
                <c:pt idx="72">
                  <c:v>0.93431063499260414</c:v>
                </c:pt>
                <c:pt idx="73">
                  <c:v>0.93289108866659343</c:v>
                </c:pt>
                <c:pt idx="74">
                  <c:v>0.93144665176254937</c:v>
                </c:pt>
                <c:pt idx="75">
                  <c:v>0.92997700363923852</c:v>
                </c:pt>
                <c:pt idx="76">
                  <c:v>0.92848182408644619</c:v>
                </c:pt>
                <c:pt idx="77">
                  <c:v>0.92696079353833405</c:v>
                </c:pt>
                <c:pt idx="78">
                  <c:v>0.92541359329445705</c:v>
                </c:pt>
                <c:pt idx="79">
                  <c:v>0.92383990574848773</c:v>
                </c:pt>
                <c:pt idx="80">
                  <c:v>0.92223941462468628</c:v>
                </c:pt>
                <c:pt idx="81">
                  <c:v>0.92061180522214237</c:v>
                </c:pt>
                <c:pt idx="82">
                  <c:v>0.91895676466680165</c:v>
                </c:pt>
                <c:pt idx="83">
                  <c:v>0.91727398217127609</c:v>
                </c:pt>
                <c:pt idx="84">
                  <c:v>0.91556314930242322</c:v>
                </c:pt>
                <c:pt idx="85">
                  <c:v>0.91382396025666357</c:v>
                </c:pt>
                <c:pt idx="86">
                  <c:v>0.91205611214299054</c:v>
                </c:pt>
                <c:pt idx="87">
                  <c:v>0.91025930527360843</c:v>
                </c:pt>
                <c:pt idx="88">
                  <c:v>0.90843324346211951</c:v>
                </c:pt>
                <c:pt idx="89">
                  <c:v>0.90657763432915861</c:v>
                </c:pt>
                <c:pt idx="90">
                  <c:v>0.90469218961535891</c:v>
                </c:pt>
                <c:pt idx="91">
                  <c:v>0.90277662550150883</c:v>
                </c:pt>
                <c:pt idx="92">
                  <c:v>0.90083066293574199</c:v>
                </c:pt>
                <c:pt idx="93">
                  <c:v>0.89885402796757874</c:v>
                </c:pt>
                <c:pt idx="94">
                  <c:v>0.89684645208861691</c:v>
                </c:pt>
                <c:pt idx="95">
                  <c:v>0.89480767257964522</c:v>
                </c:pt>
                <c:pt idx="96">
                  <c:v>0.89273743286393126</c:v>
                </c:pt>
                <c:pt idx="97">
                  <c:v>0.89063548286640914</c:v>
                </c:pt>
                <c:pt idx="98">
                  <c:v>0.88850157937846952</c:v>
                </c:pt>
                <c:pt idx="99">
                  <c:v>0.88633548642802729</c:v>
                </c:pt>
                <c:pt idx="100">
                  <c:v>0.88413697565451876</c:v>
                </c:pt>
                <c:pt idx="101">
                  <c:v>0.88190582668845174</c:v>
                </c:pt>
                <c:pt idx="102">
                  <c:v>0.87964182753510645</c:v>
                </c:pt>
                <c:pt idx="103">
                  <c:v>0.8773447749619584</c:v>
                </c:pt>
                <c:pt idx="104">
                  <c:v>0.87501447488936657</c:v>
                </c:pt>
                <c:pt idx="105">
                  <c:v>0.87265074278404375</c:v>
                </c:pt>
                <c:pt idx="106">
                  <c:v>0.87025340405479745</c:v>
                </c:pt>
                <c:pt idx="107">
                  <c:v>0.86782229445000414</c:v>
                </c:pt>
                <c:pt idx="108">
                  <c:v>0.8653572604562505</c:v>
                </c:pt>
                <c:pt idx="109">
                  <c:v>0.86285815969755031</c:v>
                </c:pt>
                <c:pt idx="110">
                  <c:v>0.86032486133451658</c:v>
                </c:pt>
                <c:pt idx="111">
                  <c:v>0.85775724646284535</c:v>
                </c:pt>
                <c:pt idx="112">
                  <c:v>0.85515520851043925</c:v>
                </c:pt>
                <c:pt idx="113">
                  <c:v>0.85251865363247492</c:v>
                </c:pt>
                <c:pt idx="114">
                  <c:v>0.84984750110369556</c:v>
                </c:pt>
                <c:pt idx="115">
                  <c:v>0.84714168370718368</c:v>
                </c:pt>
                <c:pt idx="116">
                  <c:v>0.84440114811884992</c:v>
                </c:pt>
                <c:pt idx="117">
                  <c:v>0.84162585528685108</c:v>
                </c:pt>
                <c:pt idx="118">
                  <c:v>0.83881578080513097</c:v>
                </c:pt>
                <c:pt idx="119">
                  <c:v>0.83597091528026068</c:v>
                </c:pt>
                <c:pt idx="120">
                  <c:v>0.83309126469073636</c:v>
                </c:pt>
                <c:pt idx="121">
                  <c:v>0.83017685073787961</c:v>
                </c:pt>
                <c:pt idx="122">
                  <c:v>0.82722771118747129</c:v>
                </c:pt>
                <c:pt idx="123">
                  <c:v>0.82424390020123939</c:v>
                </c:pt>
                <c:pt idx="124">
                  <c:v>0.82122548865731204</c:v>
                </c:pt>
                <c:pt idx="125">
                  <c:v>0.81817256445874154</c:v>
                </c:pt>
                <c:pt idx="126">
                  <c:v>0.81508523282919976</c:v>
                </c:pt>
                <c:pt idx="127">
                  <c:v>0.81196361659494398</c:v>
                </c:pt>
                <c:pt idx="128">
                  <c:v>0.80880785645215469</c:v>
                </c:pt>
                <c:pt idx="129">
                  <c:v>0.80561811121874882</c:v>
                </c:pt>
                <c:pt idx="130">
                  <c:v>0.80239455806978011</c:v>
                </c:pt>
                <c:pt idx="131">
                  <c:v>0.79913739275554696</c:v>
                </c:pt>
                <c:pt idx="132">
                  <c:v>0.79584682980154209</c:v>
                </c:pt>
                <c:pt idx="133">
                  <c:v>0.79252310268939274</c:v>
                </c:pt>
                <c:pt idx="134">
                  <c:v>0.78916646401796087</c:v>
                </c:pt>
                <c:pt idx="135">
                  <c:v>0.78577718564379384</c:v>
                </c:pt>
                <c:pt idx="136">
                  <c:v>0.78235555880014274</c:v>
                </c:pt>
                <c:pt idx="137">
                  <c:v>0.77890189419379341</c:v>
                </c:pt>
                <c:pt idx="138">
                  <c:v>0.77541652207898848</c:v>
                </c:pt>
                <c:pt idx="139">
                  <c:v>0.77189979230775385</c:v>
                </c:pt>
                <c:pt idx="140">
                  <c:v>0.76835207435598207</c:v>
                </c:pt>
                <c:pt idx="141">
                  <c:v>0.76477375732466701</c:v>
                </c:pt>
                <c:pt idx="142">
                  <c:v>0.76116524991572976</c:v>
                </c:pt>
                <c:pt idx="143">
                  <c:v>0.7575269803819239</c:v>
                </c:pt>
                <c:pt idx="144">
                  <c:v>0.75385939645036038</c:v>
                </c:pt>
                <c:pt idx="145">
                  <c:v>0.75016296521924564</c:v>
                </c:pt>
                <c:pt idx="146">
                  <c:v>0.74643817302748472</c:v>
                </c:pt>
                <c:pt idx="147">
                  <c:v>0.74268552529686038</c:v>
                </c:pt>
                <c:pt idx="148">
                  <c:v>0.73890554634656147</c:v>
                </c:pt>
                <c:pt idx="149">
                  <c:v>0.73509877917989941</c:v>
                </c:pt>
                <c:pt idx="150">
                  <c:v>0.73126578524311647</c:v>
                </c:pt>
                <c:pt idx="151">
                  <c:v>0.72740714415625962</c:v>
                </c:pt>
                <c:pt idx="152">
                  <c:v>0.72352345341616353</c:v>
                </c:pt>
                <c:pt idx="153">
                  <c:v>0.71961532807165773</c:v>
                </c:pt>
                <c:pt idx="154">
                  <c:v>0.71568340037118494</c:v>
                </c:pt>
                <c:pt idx="155">
                  <c:v>0.71172831938309311</c:v>
                </c:pt>
                <c:pt idx="156">
                  <c:v>0.70775075058893544</c:v>
                </c:pt>
                <c:pt idx="157">
                  <c:v>0.70375137545018918</c:v>
                </c:pt>
                <c:pt idx="158">
                  <c:v>0.69973089094887664</c:v>
                </c:pt>
                <c:pt idx="159">
                  <c:v>0.69569000910264733</c:v>
                </c:pt>
                <c:pt idx="160">
                  <c:v>0.69162945645495266</c:v>
                </c:pt>
                <c:pt idx="161">
                  <c:v>0.6875499735410171</c:v>
                </c:pt>
                <c:pt idx="162">
                  <c:v>0.68345231433038212</c:v>
                </c:pt>
                <c:pt idx="163">
                  <c:v>0.67933724564686637</c:v>
                </c:pt>
                <c:pt idx="164">
                  <c:v>0.67520554656685539</c:v>
                </c:pt>
                <c:pt idx="165">
                  <c:v>0.67105800779689884</c:v>
                </c:pt>
                <c:pt idx="166">
                  <c:v>0.66689543103165549</c:v>
                </c:pt>
                <c:pt idx="167">
                  <c:v>0.66271862829328698</c:v>
                </c:pt>
                <c:pt idx="168">
                  <c:v>0.65852842125345801</c:v>
                </c:pt>
                <c:pt idx="169">
                  <c:v>0.65432564053915399</c:v>
                </c:pt>
                <c:pt idx="170">
                  <c:v>0.65011112502357737</c:v>
                </c:pt>
                <c:pt idx="171">
                  <c:v>0.64588572110343001</c:v>
                </c:pt>
                <c:pt idx="172">
                  <c:v>0.64165028196392915</c:v>
                </c:pt>
                <c:pt idx="173">
                  <c:v>0.63740566683294553</c:v>
                </c:pt>
                <c:pt idx="174">
                  <c:v>0.63315274022568135</c:v>
                </c:pt>
                <c:pt idx="175">
                  <c:v>0.62889237118133678</c:v>
                </c:pt>
                <c:pt idx="176">
                  <c:v>0.62462543249323643</c:v>
                </c:pt>
                <c:pt idx="177">
                  <c:v>0.62035279993390635</c:v>
                </c:pt>
                <c:pt idx="178">
                  <c:v>0.6160753514766043</c:v>
                </c:pt>
                <c:pt idx="179">
                  <c:v>0.61179396651481732</c:v>
                </c:pt>
                <c:pt idx="180">
                  <c:v>0.60750952508124112</c:v>
                </c:pt>
                <c:pt idx="181">
                  <c:v>0.60322290706775672</c:v>
                </c:pt>
                <c:pt idx="182">
                  <c:v>0.59893499144791174</c:v>
                </c:pt>
                <c:pt idx="183">
                  <c:v>0.59464665550340212</c:v>
                </c:pt>
                <c:pt idx="184">
                  <c:v>0.5903587740560341</c:v>
                </c:pt>
                <c:pt idx="185">
                  <c:v>0.58607221870662296</c:v>
                </c:pt>
                <c:pt idx="186">
                  <c:v>0.58178785708226155</c:v>
                </c:pt>
                <c:pt idx="187">
                  <c:v>0.57750655209335722</c:v>
                </c:pt>
                <c:pt idx="188">
                  <c:v>0.57322916120180278</c:v>
                </c:pt>
                <c:pt idx="189">
                  <c:v>0.56895653570160654</c:v>
                </c:pt>
                <c:pt idx="190">
                  <c:v>0.56468952001326234</c:v>
                </c:pt>
                <c:pt idx="191">
                  <c:v>0.56042895099309353</c:v>
                </c:pt>
                <c:pt idx="192">
                  <c:v>0.55617565725875295</c:v>
                </c:pt>
                <c:pt idx="193">
                  <c:v>0.55193045853200673</c:v>
                </c:pt>
                <c:pt idx="194">
                  <c:v>0.547694164999872</c:v>
                </c:pt>
                <c:pt idx="195">
                  <c:v>0.54346757669511836</c:v>
                </c:pt>
                <c:pt idx="196">
                  <c:v>0.53925148289707958</c:v>
                </c:pt>
                <c:pt idx="197">
                  <c:v>0.53504666155365677</c:v>
                </c:pt>
                <c:pt idx="198">
                  <c:v>0.5308538787253283</c:v>
                </c:pt>
                <c:pt idx="199">
                  <c:v>0.52667388805191184</c:v>
                </c:pt>
                <c:pt idx="200">
                  <c:v>0.5225074302427547</c:v>
                </c:pt>
                <c:pt idx="201">
                  <c:v>0.51835523259095817</c:v>
                </c:pt>
                <c:pt idx="202">
                  <c:v>0.51421800851216903</c:v>
                </c:pt>
                <c:pt idx="203">
                  <c:v>0.51009645710840068</c:v>
                </c:pt>
                <c:pt idx="204">
                  <c:v>0.50599126275727435</c:v>
                </c:pt>
                <c:pt idx="205">
                  <c:v>0.5019030947269989</c:v>
                </c:pt>
                <c:pt idx="206">
                  <c:v>0.49783260681733621</c:v>
                </c:pt>
                <c:pt idx="207">
                  <c:v>0.49378043702673136</c:v>
                </c:pt>
                <c:pt idx="208">
                  <c:v>0.48974720724571447</c:v>
                </c:pt>
                <c:pt idx="209">
                  <c:v>0.48573352297661548</c:v>
                </c:pt>
                <c:pt idx="210">
                  <c:v>0.48173997307956667</c:v>
                </c:pt>
                <c:pt idx="211">
                  <c:v>0.47776712954470246</c:v>
                </c:pt>
                <c:pt idx="212">
                  <c:v>0.47381554729040459</c:v>
                </c:pt>
                <c:pt idx="213">
                  <c:v>0.46988576398738024</c:v>
                </c:pt>
                <c:pt idx="214">
                  <c:v>0.46597829990830231</c:v>
                </c:pt>
                <c:pt idx="215">
                  <c:v>0.46209365780268669</c:v>
                </c:pt>
                <c:pt idx="216">
                  <c:v>0.45823232279662801</c:v>
                </c:pt>
                <c:pt idx="217">
                  <c:v>0.45439476231696563</c:v>
                </c:pt>
                <c:pt idx="218">
                  <c:v>0.45058142603940449</c:v>
                </c:pt>
                <c:pt idx="219">
                  <c:v>0.44679274586007195</c:v>
                </c:pt>
                <c:pt idx="220">
                  <c:v>0.44302913588994974</c:v>
                </c:pt>
                <c:pt idx="221">
                  <c:v>0.43929099247158326</c:v>
                </c:pt>
                <c:pt idx="222">
                  <c:v>0.43557869421743461</c:v>
                </c:pt>
                <c:pt idx="223">
                  <c:v>0.43189260206921509</c:v>
                </c:pt>
                <c:pt idx="224">
                  <c:v>0.42823305937750322</c:v>
                </c:pt>
                <c:pt idx="225">
                  <c:v>0.42460039200093014</c:v>
                </c:pt>
                <c:pt idx="226">
                  <c:v>0.42099490842419046</c:v>
                </c:pt>
                <c:pt idx="227">
                  <c:v>0.41741689989411862</c:v>
                </c:pt>
                <c:pt idx="228">
                  <c:v>0.41386664057305395</c:v>
                </c:pt>
                <c:pt idx="229">
                  <c:v>0.41034438770870424</c:v>
                </c:pt>
                <c:pt idx="230">
                  <c:v>0.40685038181970723</c:v>
                </c:pt>
                <c:pt idx="231">
                  <c:v>0.40338484689608156</c:v>
                </c:pt>
                <c:pt idx="232">
                  <c:v>0.39994799061375463</c:v>
                </c:pt>
                <c:pt idx="233">
                  <c:v>0.39654000456235067</c:v>
                </c:pt>
                <c:pt idx="234">
                  <c:v>0.39316106448542409</c:v>
                </c:pt>
                <c:pt idx="235">
                  <c:v>0.38981133053232481</c:v>
                </c:pt>
                <c:pt idx="236">
                  <c:v>0.3864909475208867</c:v>
                </c:pt>
                <c:pt idx="237">
                  <c:v>0.38320004521013812</c:v>
                </c:pt>
                <c:pt idx="238">
                  <c:v>0.37993873858224086</c:v>
                </c:pt>
                <c:pt idx="239">
                  <c:v>0.37670712813287621</c:v>
                </c:pt>
                <c:pt idx="240">
                  <c:v>0.37350530016930777</c:v>
                </c:pt>
                <c:pt idx="241">
                  <c:v>0.37033332711536593</c:v>
                </c:pt>
                <c:pt idx="242">
                  <c:v>0.36719126782261352</c:v>
                </c:pt>
                <c:pt idx="243">
                  <c:v>0.36407916788696987</c:v>
                </c:pt>
                <c:pt idx="244">
                  <c:v>0.3609970599700883</c:v>
                </c:pt>
                <c:pt idx="245">
                  <c:v>0.35794496412480115</c:v>
                </c:pt>
                <c:pt idx="246">
                  <c:v>0.35492288812396716</c:v>
                </c:pt>
                <c:pt idx="247">
                  <c:v>0.35193082779207685</c:v>
                </c:pt>
                <c:pt idx="248">
                  <c:v>0.3489687673389934</c:v>
                </c:pt>
                <c:pt idx="249">
                  <c:v>0.34603667969522933</c:v>
                </c:pt>
                <c:pt idx="250">
                  <c:v>0.3431345268481818</c:v>
                </c:pt>
                <c:pt idx="251">
                  <c:v>0.34026226017877331</c:v>
                </c:pt>
                <c:pt idx="252">
                  <c:v>0.33741982079796784</c:v>
                </c:pt>
                <c:pt idx="253">
                  <c:v>0.33460713988265695</c:v>
                </c:pt>
                <c:pt idx="254">
                  <c:v>0.33182413901043417</c:v>
                </c:pt>
                <c:pt idx="255">
                  <c:v>0.32907073049279989</c:v>
                </c:pt>
                <c:pt idx="256">
                  <c:v>0.32634681770636392</c:v>
                </c:pt>
                <c:pt idx="257">
                  <c:v>0.32365229542163571</c:v>
                </c:pt>
                <c:pt idx="258">
                  <c:v>0.32098705012901713</c:v>
                </c:pt>
                <c:pt idx="259">
                  <c:v>0.3183509603616354</c:v>
                </c:pt>
                <c:pt idx="260">
                  <c:v>0.3157438970146777</c:v>
                </c:pt>
                <c:pt idx="261">
                  <c:v>0.31316572366091117</c:v>
                </c:pt>
                <c:pt idx="262">
                  <c:v>0.31061629686209513</c:v>
                </c:pt>
                <c:pt idx="263">
                  <c:v>0.30809546647601371</c:v>
                </c:pt>
                <c:pt idx="264">
                  <c:v>0.30560307595887909</c:v>
                </c:pt>
                <c:pt idx="265">
                  <c:v>0.3031389626628761</c:v>
                </c:pt>
                <c:pt idx="266">
                  <c:v>0.30070295812863951</c:v>
                </c:pt>
                <c:pt idx="267">
                  <c:v>0.29829488837247514</c:v>
                </c:pt>
                <c:pt idx="268">
                  <c:v>0.29591457416815448</c:v>
                </c:pt>
                <c:pt idx="269">
                  <c:v>0.29356183132313207</c:v>
                </c:pt>
                <c:pt idx="270">
                  <c:v>0.29123647094905175</c:v>
                </c:pt>
                <c:pt idx="271">
                  <c:v>0.28893829972642537</c:v>
                </c:pt>
                <c:pt idx="272">
                  <c:v>0.28666712016338403</c:v>
                </c:pt>
                <c:pt idx="273">
                  <c:v>0.28442273084841785</c:v>
                </c:pt>
                <c:pt idx="274">
                  <c:v>0.28220492669703523</c:v>
                </c:pt>
                <c:pt idx="275">
                  <c:v>0.28001349919228652</c:v>
                </c:pt>
                <c:pt idx="276">
                  <c:v>0.27784823661911145</c:v>
                </c:pt>
                <c:pt idx="277">
                  <c:v>0.27570892429248234</c:v>
                </c:pt>
                <c:pt idx="278">
                  <c:v>0.27359534477932729</c:v>
                </c:pt>
                <c:pt idx="279">
                  <c:v>0.27150727811422937</c:v>
                </c:pt>
                <c:pt idx="280">
                  <c:v>0.26944450200890874</c:v>
                </c:pt>
                <c:pt idx="281">
                  <c:v>0.26740679205550522</c:v>
                </c:pt>
                <c:pt idx="282">
                  <c:v>0.2653939219236881</c:v>
                </c:pt>
                <c:pt idx="283">
                  <c:v>0.26340566355162931</c:v>
                </c:pt>
                <c:pt idx="284">
                  <c:v>0.26144178733088475</c:v>
                </c:pt>
                <c:pt idx="285">
                  <c:v>0.25950206228523576</c:v>
                </c:pt>
                <c:pt idx="286">
                  <c:v>0.25758625624355075</c:v>
                </c:pt>
                <c:pt idx="287">
                  <c:v>0.25569413600673363</c:v>
                </c:pt>
                <c:pt idx="288">
                  <c:v>0.25382546750883112</c:v>
                </c:pt>
                <c:pt idx="289">
                  <c:v>0.25198001597237768</c:v>
                </c:pt>
                <c:pt idx="290">
                  <c:v>0.25015754605806179</c:v>
                </c:pt>
                <c:pt idx="291">
                  <c:v>0.24835782200880099</c:v>
                </c:pt>
                <c:pt idx="292">
                  <c:v>0.24658060778831906</c:v>
                </c:pt>
                <c:pt idx="293">
                  <c:v>0.24482566721432078</c:v>
                </c:pt>
                <c:pt idx="294">
                  <c:v>0.24309276408636432</c:v>
                </c:pt>
                <c:pt idx="295">
                  <c:v>0.24138166230853364</c:v>
                </c:pt>
                <c:pt idx="296">
                  <c:v>0.23969212600701606</c:v>
                </c:pt>
                <c:pt idx="297">
                  <c:v>0.23802391964269221</c:v>
                </c:pt>
                <c:pt idx="298">
                  <c:v>0.23637680811884776</c:v>
                </c:pt>
                <c:pt idx="299">
                  <c:v>0.2347505568841175</c:v>
                </c:pt>
                <c:pt idx="300">
                  <c:v>0.23314493203077363</c:v>
                </c:pt>
                <c:pt idx="301">
                  <c:v>0.23155970038847154</c:v>
                </c:pt>
                <c:pt idx="302">
                  <c:v>0.22999462961356607</c:v>
                </c:pt>
                <c:pt idx="303">
                  <c:v>0.22844948827411263</c:v>
                </c:pt>
                <c:pt idx="304">
                  <c:v>0.22692404593066709</c:v>
                </c:pt>
                <c:pt idx="305">
                  <c:v>0.22541807321299842</c:v>
                </c:pt>
                <c:pt idx="306">
                  <c:v>0.22393134189282796</c:v>
                </c:pt>
                <c:pt idx="307">
                  <c:v>0.22246362495270844</c:v>
                </c:pt>
                <c:pt idx="308">
                  <c:v>0.22101469665115553</c:v>
                </c:pt>
                <c:pt idx="309">
                  <c:v>0.21958433258414353</c:v>
                </c:pt>
                <c:pt idx="310">
                  <c:v>0.21817230974307619</c:v>
                </c:pt>
                <c:pt idx="311">
                  <c:v>0.21677840656934214</c:v>
                </c:pt>
                <c:pt idx="312">
                  <c:v>0.21540240300556363</c:v>
                </c:pt>
                <c:pt idx="313">
                  <c:v>0.2140440805436454</c:v>
                </c:pt>
                <c:pt idx="314">
                  <c:v>0.21270322226972946</c:v>
                </c:pt>
                <c:pt idx="315">
                  <c:v>0.21137961290615964</c:v>
                </c:pt>
                <c:pt idx="316">
                  <c:v>0.2100730388505585</c:v>
                </c:pt>
                <c:pt idx="317">
                  <c:v>0.20878328821211703</c:v>
                </c:pt>
                <c:pt idx="318">
                  <c:v>0.20751015084519606</c:v>
                </c:pt>
                <c:pt idx="319">
                  <c:v>0.20625341838033631</c:v>
                </c:pt>
                <c:pt idx="320">
                  <c:v>0.20501288425277225</c:v>
                </c:pt>
                <c:pt idx="321">
                  <c:v>0.20378834372854276</c:v>
                </c:pt>
                <c:pt idx="322">
                  <c:v>0.2025795939282897</c:v>
                </c:pt>
                <c:pt idx="323">
                  <c:v>0.20138643384883348</c:v>
                </c:pt>
                <c:pt idx="324">
                  <c:v>0.20020866438261284</c:v>
                </c:pt>
                <c:pt idx="325">
                  <c:v>0.19904608833507348</c:v>
                </c:pt>
                <c:pt idx="326">
                  <c:v>0.19789851044008877</c:v>
                </c:pt>
                <c:pt idx="327">
                  <c:v>0.19676573737349309</c:v>
                </c:pt>
                <c:pt idx="328">
                  <c:v>0.19564757776480679</c:v>
                </c:pt>
                <c:pt idx="329">
                  <c:v>0.19454384220722915</c:v>
                </c:pt>
                <c:pt idx="330">
                  <c:v>0.19345434326597397</c:v>
                </c:pt>
                <c:pt idx="331">
                  <c:v>0.19237889548502057</c:v>
                </c:pt>
                <c:pt idx="332">
                  <c:v>0.19131731539235011</c:v>
                </c:pt>
                <c:pt idx="333">
                  <c:v>0.19026942150373613</c:v>
                </c:pt>
                <c:pt idx="334">
                  <c:v>0.18923503432515534</c:v>
                </c:pt>
                <c:pt idx="335">
                  <c:v>0.18821397635388321</c:v>
                </c:pt>
                <c:pt idx="336">
                  <c:v>0.18720607207833675</c:v>
                </c:pt>
                <c:pt idx="337">
                  <c:v>0.18621114797672486</c:v>
                </c:pt>
                <c:pt idx="338">
                  <c:v>0.1852290325145648</c:v>
                </c:pt>
                <c:pt idx="339">
                  <c:v>0.18425955614112152</c:v>
                </c:pt>
                <c:pt idx="340">
                  <c:v>0.18330255128482451</c:v>
                </c:pt>
                <c:pt idx="341">
                  <c:v>0.18235785234771509</c:v>
                </c:pt>
                <c:pt idx="342">
                  <c:v>0.18142529569897559</c:v>
                </c:pt>
                <c:pt idx="343">
                  <c:v>0.18050471966758935</c:v>
                </c:pt>
                <c:pt idx="344">
                  <c:v>0.17959596453417973</c:v>
                </c:pt>
                <c:pt idx="345">
                  <c:v>0.17869887252207364</c:v>
                </c:pt>
                <c:pt idx="346">
                  <c:v>0.17781328778763447</c:v>
                </c:pt>
                <c:pt idx="347">
                  <c:v>0.17693905640990659</c:v>
                </c:pt>
                <c:pt idx="348">
                  <c:v>0.17607602637961298</c:v>
                </c:pt>
                <c:pt idx="349">
                  <c:v>0.17522404758754548</c:v>
                </c:pt>
                <c:pt idx="350">
                  <c:v>0.17438297181238582</c:v>
                </c:pt>
                <c:pt idx="351">
                  <c:v>0.17355265270799408</c:v>
                </c:pt>
                <c:pt idx="352">
                  <c:v>0.17273294579019971</c:v>
                </c:pt>
                <c:pt idx="353">
                  <c:v>0.17192370842312932</c:v>
                </c:pt>
                <c:pt idx="354">
                  <c:v>0.17112479980510328</c:v>
                </c:pt>
                <c:pt idx="355">
                  <c:v>0.17033608095413283</c:v>
                </c:pt>
                <c:pt idx="356">
                  <c:v>0.16955741469304716</c:v>
                </c:pt>
                <c:pt idx="357">
                  <c:v>0.16878866563427969</c:v>
                </c:pt>
                <c:pt idx="358">
                  <c:v>0.16802970016434052</c:v>
                </c:pt>
                <c:pt idx="359">
                  <c:v>0.16728038642800186</c:v>
                </c:pt>
                <c:pt idx="360">
                  <c:v>0.16654059431222143</c:v>
                </c:pt>
                <c:pt idx="361">
                  <c:v>0.16581019542982786</c:v>
                </c:pt>
                <c:pt idx="362">
                  <c:v>0.16508906310299157</c:v>
                </c:pt>
                <c:pt idx="363">
                  <c:v>0.16437707234650262</c:v>
                </c:pt>
                <c:pt idx="364">
                  <c:v>0.16367409985087719</c:v>
                </c:pt>
                <c:pt idx="365">
                  <c:v>0.16298002396531236</c:v>
                </c:pt>
                <c:pt idx="366">
                  <c:v>0.16229472468050848</c:v>
                </c:pt>
                <c:pt idx="367">
                  <c:v>0.16161808361137761</c:v>
                </c:pt>
                <c:pt idx="368">
                  <c:v>0.16094998397965526</c:v>
                </c:pt>
                <c:pt idx="369">
                  <c:v>0.16029031059643198</c:v>
                </c:pt>
                <c:pt idx="370">
                  <c:v>0.1596389498446209</c:v>
                </c:pt>
                <c:pt idx="371">
                  <c:v>0.15899578966137581</c:v>
                </c:pt>
                <c:pt idx="372">
                  <c:v>0.15836071952047448</c:v>
                </c:pt>
                <c:pt idx="373">
                  <c:v>0.15773363041468036</c:v>
                </c:pt>
                <c:pt idx="374">
                  <c:v>0.15711441483809593</c:v>
                </c:pt>
                <c:pt idx="375">
                  <c:v>0.15650296676851952</c:v>
                </c:pt>
                <c:pt idx="376">
                  <c:v>0.15589918164981734</c:v>
                </c:pt>
                <c:pt idx="377">
                  <c:v>0.15530295637432162</c:v>
                </c:pt>
                <c:pt idx="378">
                  <c:v>0.15471418926526523</c:v>
                </c:pt>
                <c:pt idx="379">
                  <c:v>0.15413278005926243</c:v>
                </c:pt>
                <c:pt idx="380">
                  <c:v>0.153558629888845</c:v>
                </c:pt>
                <c:pt idx="381">
                  <c:v>0.15299164126506257</c:v>
                </c:pt>
                <c:pt idx="382">
                  <c:v>0.15243171806015507</c:v>
                </c:pt>
                <c:pt idx="383">
                  <c:v>0.15187876549030521</c:v>
                </c:pt>
                <c:pt idx="384">
                  <c:v>0.15133269009847816</c:v>
                </c:pt>
                <c:pt idx="385">
                  <c:v>0.15079339973735509</c:v>
                </c:pt>
                <c:pt idx="386">
                  <c:v>0.15026080355236701</c:v>
                </c:pt>
                <c:pt idx="387">
                  <c:v>0.14973481196483496</c:v>
                </c:pt>
                <c:pt idx="388">
                  <c:v>0.14921533665522177</c:v>
                </c:pt>
                <c:pt idx="389">
                  <c:v>0.14870229054650097</c:v>
                </c:pt>
                <c:pt idx="390">
                  <c:v>0.14819558778764719</c:v>
                </c:pt>
                <c:pt idx="391">
                  <c:v>0.1476951437372529</c:v>
                </c:pt>
                <c:pt idx="392">
                  <c:v>0.14720087494727549</c:v>
                </c:pt>
                <c:pt idx="393">
                  <c:v>0.14671269914691837</c:v>
                </c:pt>
                <c:pt idx="394">
                  <c:v>0.14623053522664967</c:v>
                </c:pt>
                <c:pt idx="395">
                  <c:v>0.14575430322236196</c:v>
                </c:pt>
                <c:pt idx="396">
                  <c:v>0.14528392429967563</c:v>
                </c:pt>
                <c:pt idx="397">
                  <c:v>0.14481932073838874</c:v>
                </c:pt>
                <c:pt idx="398">
                  <c:v>0.14436041591707588</c:v>
                </c:pt>
                <c:pt idx="399">
                  <c:v>0.14390713429783805</c:v>
                </c:pt>
                <c:pt idx="400">
                  <c:v>0.14345940141120567</c:v>
                </c:pt>
                <c:pt idx="401">
                  <c:v>0.14301714384119635</c:v>
                </c:pt>
                <c:pt idx="402">
                  <c:v>0.14258028921052912</c:v>
                </c:pt>
                <c:pt idx="403">
                  <c:v>0.14214876616599628</c:v>
                </c:pt>
                <c:pt idx="404">
                  <c:v>0.1417225043639942</c:v>
                </c:pt>
                <c:pt idx="405">
                  <c:v>0.14130143445621393</c:v>
                </c:pt>
                <c:pt idx="406">
                  <c:v>0.14088548807549264</c:v>
                </c:pt>
                <c:pt idx="407">
                  <c:v>0.14047459782182617</c:v>
                </c:pt>
                <c:pt idx="408">
                  <c:v>0.14006869724854359</c:v>
                </c:pt>
                <c:pt idx="409">
                  <c:v>0.13966772084864407</c:v>
                </c:pt>
                <c:pt idx="410">
                  <c:v>0.13927160404129585</c:v>
                </c:pt>
                <c:pt idx="411">
                  <c:v>0.13888028315849818</c:v>
                </c:pt>
                <c:pt idx="412">
                  <c:v>0.13849369543190554</c:v>
                </c:pt>
                <c:pt idx="413">
                  <c:v>0.13811177897981422</c:v>
                </c:pt>
                <c:pt idx="414">
                  <c:v>0.1377344727943112</c:v>
                </c:pt>
                <c:pt idx="415">
                  <c:v>0.1373617167285848</c:v>
                </c:pt>
                <c:pt idx="416">
                  <c:v>0.13699345148439657</c:v>
                </c:pt>
                <c:pt idx="417">
                  <c:v>0.13662961859971418</c:v>
                </c:pt>
                <c:pt idx="418">
                  <c:v>0.13627016043650439</c:v>
                </c:pt>
                <c:pt idx="419">
                  <c:v>0.13591502016868567</c:v>
                </c:pt>
                <c:pt idx="420">
                  <c:v>0.13556414177023943</c:v>
                </c:pt>
                <c:pt idx="421">
                  <c:v>0.1352174700034792</c:v>
                </c:pt>
                <c:pt idx="422">
                  <c:v>0.13487495040747696</c:v>
                </c:pt>
                <c:pt idx="423">
                  <c:v>0.13453652928664525</c:v>
                </c:pt>
                <c:pt idx="424">
                  <c:v>0.13420215369947452</c:v>
                </c:pt>
                <c:pt idx="425">
                  <c:v>0.13387177144742421</c:v>
                </c:pt>
                <c:pt idx="426">
                  <c:v>0.13354533106396682</c:v>
                </c:pt>
                <c:pt idx="427">
                  <c:v>0.13322278180378352</c:v>
                </c:pt>
                <c:pt idx="428">
                  <c:v>0.13290407363211013</c:v>
                </c:pt>
                <c:pt idx="429">
                  <c:v>0.13258915721423231</c:v>
                </c:pt>
                <c:pt idx="430">
                  <c:v>0.13227798390512874</c:v>
                </c:pt>
                <c:pt idx="431">
                  <c:v>0.13197050573926061</c:v>
                </c:pt>
                <c:pt idx="432">
                  <c:v>0.13166667542050647</c:v>
                </c:pt>
                <c:pt idx="433">
                  <c:v>0.13136644631224093</c:v>
                </c:pt>
                <c:pt idx="434">
                  <c:v>0.13106977242755555</c:v>
                </c:pt>
                <c:pt idx="435">
                  <c:v>0.13077660841962102</c:v>
                </c:pt>
                <c:pt idx="436">
                  <c:v>0.13048690957218867</c:v>
                </c:pt>
                <c:pt idx="437">
                  <c:v>0.13020063179023003</c:v>
                </c:pt>
                <c:pt idx="438">
                  <c:v>0.12991773159071318</c:v>
                </c:pt>
                <c:pt idx="439">
                  <c:v>0.12963816609351395</c:v>
                </c:pt>
                <c:pt idx="440">
                  <c:v>0.1293618930124609</c:v>
                </c:pt>
                <c:pt idx="441">
                  <c:v>0.12908887064651231</c:v>
                </c:pt>
                <c:pt idx="442">
                  <c:v>0.12881905787106368</c:v>
                </c:pt>
                <c:pt idx="443">
                  <c:v>0.12855241412938428</c:v>
                </c:pt>
                <c:pt idx="444">
                  <c:v>0.12828889942418123</c:v>
                </c:pt>
                <c:pt idx="445">
                  <c:v>0.1280284743092894</c:v>
                </c:pt>
                <c:pt idx="446">
                  <c:v>0.12777109988148588</c:v>
                </c:pt>
                <c:pt idx="447">
                  <c:v>0.12751673777242711</c:v>
                </c:pt>
                <c:pt idx="448">
                  <c:v>0.12726535014070753</c:v>
                </c:pt>
                <c:pt idx="449">
                  <c:v>0.12701689966403779</c:v>
                </c:pt>
                <c:pt idx="450">
                  <c:v>0.12677134953154134</c:v>
                </c:pt>
                <c:pt idx="451">
                  <c:v>0.12652866343616767</c:v>
                </c:pt>
                <c:pt idx="452">
                  <c:v>0.12628880556722072</c:v>
                </c:pt>
                <c:pt idx="453">
                  <c:v>0.12605174060300084</c:v>
                </c:pt>
                <c:pt idx="454">
                  <c:v>0.12581743370355902</c:v>
                </c:pt>
                <c:pt idx="455">
                  <c:v>0.12558585050356161</c:v>
                </c:pt>
                <c:pt idx="456">
                  <c:v>0.12535695710526412</c:v>
                </c:pt>
                <c:pt idx="457">
                  <c:v>0.12513072007159268</c:v>
                </c:pt>
                <c:pt idx="458">
                  <c:v>0.1249071064193316</c:v>
                </c:pt>
                <c:pt idx="459">
                  <c:v>0.12468608361241548</c:v>
                </c:pt>
                <c:pt idx="460">
                  <c:v>0.12446761955532461</c:v>
                </c:pt>
                <c:pt idx="461">
                  <c:v>0.12425168258658188</c:v>
                </c:pt>
                <c:pt idx="462">
                  <c:v>0.12403824147235017</c:v>
                </c:pt>
                <c:pt idx="463">
                  <c:v>0.12382726540012831</c:v>
                </c:pt>
                <c:pt idx="464">
                  <c:v>0.12361872397254467</c:v>
                </c:pt>
                <c:pt idx="465">
                  <c:v>0.1234125872012465</c:v>
                </c:pt>
                <c:pt idx="466">
                  <c:v>0.12320882550088399</c:v>
                </c:pt>
                <c:pt idx="467">
                  <c:v>0.12300740968318755</c:v>
                </c:pt>
                <c:pt idx="468">
                  <c:v>0.12280831095113669</c:v>
                </c:pt>
                <c:pt idx="469">
                  <c:v>0.12261150089321966</c:v>
                </c:pt>
                <c:pt idx="470">
                  <c:v>0.12241695147778196</c:v>
                </c:pt>
                <c:pt idx="471">
                  <c:v>0.12222463504746274</c:v>
                </c:pt>
                <c:pt idx="472">
                  <c:v>0.12203452431371763</c:v>
                </c:pt>
                <c:pt idx="473">
                  <c:v>0.12184659235142674</c:v>
                </c:pt>
                <c:pt idx="474">
                  <c:v>0.12166081259358653</c:v>
                </c:pt>
                <c:pt idx="475">
                  <c:v>0.12147715882608427</c:v>
                </c:pt>
                <c:pt idx="476">
                  <c:v>0.12129560518255379</c:v>
                </c:pt>
                <c:pt idx="477">
                  <c:v>0.12111612613931143</c:v>
                </c:pt>
                <c:pt idx="478">
                  <c:v>0.12093869651037072</c:v>
                </c:pt>
                <c:pt idx="479">
                  <c:v>0.1207632914425348</c:v>
                </c:pt>
                <c:pt idx="480">
                  <c:v>0.12058988641056521</c:v>
                </c:pt>
                <c:pt idx="481">
                  <c:v>0.12041845721242604</c:v>
                </c:pt>
                <c:pt idx="482">
                  <c:v>0.120248979964602</c:v>
                </c:pt>
                <c:pt idx="483">
                  <c:v>0.12008143109748963</c:v>
                </c:pt>
                <c:pt idx="484">
                  <c:v>0.11991578735086014</c:v>
                </c:pt>
                <c:pt idx="485">
                  <c:v>0.11975202576939298</c:v>
                </c:pt>
                <c:pt idx="486">
                  <c:v>0.11959012369827894</c:v>
                </c:pt>
                <c:pt idx="487">
                  <c:v>0.1194300587788918</c:v>
                </c:pt>
                <c:pt idx="488">
                  <c:v>0.11927180894452723</c:v>
                </c:pt>
                <c:pt idx="489">
                  <c:v>0.11911535241620806</c:v>
                </c:pt>
                <c:pt idx="490">
                  <c:v>0.11896066769855489</c:v>
                </c:pt>
                <c:pt idx="491">
                  <c:v>0.11880773357572078</c:v>
                </c:pt>
                <c:pt idx="492">
                  <c:v>0.11865652910738927</c:v>
                </c:pt>
                <c:pt idx="493">
                  <c:v>0.11850703362483456</c:v>
                </c:pt>
                <c:pt idx="494">
                  <c:v>0.11835922672704284</c:v>
                </c:pt>
                <c:pt idx="495">
                  <c:v>0.11821308827689395</c:v>
                </c:pt>
                <c:pt idx="496">
                  <c:v>0.11806859839740221</c:v>
                </c:pt>
                <c:pt idx="497">
                  <c:v>0.1179257374680156</c:v>
                </c:pt>
                <c:pt idx="498">
                  <c:v>0.11778448612097236</c:v>
                </c:pt>
                <c:pt idx="499">
                  <c:v>0.11764482523771397</c:v>
                </c:pt>
                <c:pt idx="500">
                  <c:v>0.11750673594535367</c:v>
                </c:pt>
                <c:pt idx="501">
                  <c:v>0.11737019961319974</c:v>
                </c:pt>
                <c:pt idx="502">
                  <c:v>0.11723519784933241</c:v>
                </c:pt>
                <c:pt idx="503">
                  <c:v>0.11710171249723378</c:v>
                </c:pt>
                <c:pt idx="504">
                  <c:v>0.11696972563246971</c:v>
                </c:pt>
                <c:pt idx="505">
                  <c:v>0.11683921955942296</c:v>
                </c:pt>
                <c:pt idx="506">
                  <c:v>0.11671017680807666</c:v>
                </c:pt>
                <c:pt idx="507">
                  <c:v>0.11658258013084739</c:v>
                </c:pt>
                <c:pt idx="508">
                  <c:v>0.116456412499467</c:v>
                </c:pt>
                <c:pt idx="509">
                  <c:v>0.11633165710191236</c:v>
                </c:pt>
                <c:pt idx="510">
                  <c:v>0.11620829733938232</c:v>
                </c:pt>
                <c:pt idx="511">
                  <c:v>0.11608631682332109</c:v>
                </c:pt>
                <c:pt idx="512">
                  <c:v>0.11596569937248731</c:v>
                </c:pt>
                <c:pt idx="513">
                  <c:v>0.11584642901006796</c:v>
                </c:pt>
                <c:pt idx="514">
                  <c:v>0.11572848996083658</c:v>
                </c:pt>
                <c:pt idx="515">
                  <c:v>0.11561186664835484</c:v>
                </c:pt>
                <c:pt idx="516">
                  <c:v>0.11549654369221694</c:v>
                </c:pt>
                <c:pt idx="517">
                  <c:v>0.11538250590533616</c:v>
                </c:pt>
                <c:pt idx="518">
                  <c:v>0.11526973829127257</c:v>
                </c:pt>
                <c:pt idx="519">
                  <c:v>0.1151582260416017</c:v>
                </c:pt>
                <c:pt idx="520">
                  <c:v>0.11504795453332307</c:v>
                </c:pt>
                <c:pt idx="521">
                  <c:v>0.11493890932630826</c:v>
                </c:pt>
                <c:pt idx="522">
                  <c:v>0.11483107616078761</c:v>
                </c:pt>
                <c:pt idx="523">
                  <c:v>0.11472444095487512</c:v>
                </c:pt>
                <c:pt idx="524">
                  <c:v>0.11461898980213084</c:v>
                </c:pt>
                <c:pt idx="525">
                  <c:v>0.11451470896916012</c:v>
                </c:pt>
                <c:pt idx="526">
                  <c:v>0.11441158489324919</c:v>
                </c:pt>
                <c:pt idx="527">
                  <c:v>0.11430960418003643</c:v>
                </c:pt>
                <c:pt idx="528">
                  <c:v>0.1142087536012187</c:v>
                </c:pt>
                <c:pt idx="529">
                  <c:v>0.11410902009229233</c:v>
                </c:pt>
                <c:pt idx="530">
                  <c:v>0.11401039075032804</c:v>
                </c:pt>
                <c:pt idx="531">
                  <c:v>0.11391285283177921</c:v>
                </c:pt>
                <c:pt idx="532">
                  <c:v>0.11381639375032321</c:v>
                </c:pt>
                <c:pt idx="533">
                  <c:v>0.11372100107473493</c:v>
                </c:pt>
                <c:pt idx="534">
                  <c:v>0.11362666252679224</c:v>
                </c:pt>
                <c:pt idx="535">
                  <c:v>0.11353336597921269</c:v>
                </c:pt>
                <c:pt idx="536">
                  <c:v>0.11344109945362112</c:v>
                </c:pt>
                <c:pt idx="537">
                  <c:v>0.1133498511185474</c:v>
                </c:pt>
                <c:pt idx="538">
                  <c:v>0.11325960928745418</c:v>
                </c:pt>
                <c:pt idx="539">
                  <c:v>0.11317036241679385</c:v>
                </c:pt>
                <c:pt idx="540">
                  <c:v>0.11308209910409435</c:v>
                </c:pt>
                <c:pt idx="541">
                  <c:v>0.11299480808607347</c:v>
                </c:pt>
                <c:pt idx="542">
                  <c:v>0.11290847823678096</c:v>
                </c:pt>
                <c:pt idx="543">
                  <c:v>0.11282309856576821</c:v>
                </c:pt>
                <c:pt idx="544">
                  <c:v>0.11273865821628487</c:v>
                </c:pt>
                <c:pt idx="545">
                  <c:v>0.11265514646350221</c:v>
                </c:pt>
                <c:pt idx="546">
                  <c:v>0.11257255271276244</c:v>
                </c:pt>
                <c:pt idx="547">
                  <c:v>0.11249086649785403</c:v>
                </c:pt>
                <c:pt idx="548">
                  <c:v>0.11241007747931214</c:v>
                </c:pt>
                <c:pt idx="549">
                  <c:v>0.11233017544274411</c:v>
                </c:pt>
                <c:pt idx="550">
                  <c:v>0.11225115029717939</c:v>
                </c:pt>
                <c:pt idx="551">
                  <c:v>0.11217299207344368</c:v>
                </c:pt>
                <c:pt idx="552">
                  <c:v>0.11209569092255675</c:v>
                </c:pt>
                <c:pt idx="553">
                  <c:v>0.11201923711415365</c:v>
                </c:pt>
                <c:pt idx="554">
                  <c:v>0.1119436210349289</c:v>
                </c:pt>
                <c:pt idx="555">
                  <c:v>0.11186883318710328</c:v>
                </c:pt>
                <c:pt idx="556">
                  <c:v>0.11179486418691292</c:v>
                </c:pt>
                <c:pt idx="557">
                  <c:v>0.11172170476312029</c:v>
                </c:pt>
                <c:pt idx="558">
                  <c:v>0.11164934575554666</c:v>
                </c:pt>
                <c:pt idx="559">
                  <c:v>0.11157777811362589</c:v>
                </c:pt>
                <c:pt idx="560">
                  <c:v>0.11150699289497898</c:v>
                </c:pt>
                <c:pt idx="561">
                  <c:v>0.11143698126400925</c:v>
                </c:pt>
                <c:pt idx="562">
                  <c:v>0.11136773449051768</c:v>
                </c:pt>
                <c:pt idx="563">
                  <c:v>0.11129924394833815</c:v>
                </c:pt>
                <c:pt idx="564">
                  <c:v>0.11123150111399224</c:v>
                </c:pt>
                <c:pt idx="565">
                  <c:v>0.11116449756536337</c:v>
                </c:pt>
                <c:pt idx="566">
                  <c:v>0.11109822498038975</c:v>
                </c:pt>
                <c:pt idx="567">
                  <c:v>0.11103267513577619</c:v>
                </c:pt>
                <c:pt idx="568">
                  <c:v>0.11096783990572411</c:v>
                </c:pt>
                <c:pt idx="569">
                  <c:v>0.11090371126067966</c:v>
                </c:pt>
                <c:pt idx="570">
                  <c:v>0.11084028126609977</c:v>
                </c:pt>
                <c:pt idx="571">
                  <c:v>0.11077754208123546</c:v>
                </c:pt>
                <c:pt idx="572">
                  <c:v>0.11071548595793264</c:v>
                </c:pt>
                <c:pt idx="573">
                  <c:v>0.1106541052394497</c:v>
                </c:pt>
                <c:pt idx="574">
                  <c:v>0.11059339235929189</c:v>
                </c:pt>
                <c:pt idx="575">
                  <c:v>0.11053333984006208</c:v>
                </c:pt>
                <c:pt idx="576">
                  <c:v>0.11047394029232779</c:v>
                </c:pt>
                <c:pt idx="577">
                  <c:v>0.11041518641350405</c:v>
                </c:pt>
                <c:pt idx="578">
                  <c:v>0.11035707098675195</c:v>
                </c:pt>
                <c:pt idx="579">
                  <c:v>0.11029958687989273</c:v>
                </c:pt>
                <c:pt idx="580">
                  <c:v>0.11024272704433695</c:v>
                </c:pt>
                <c:pt idx="581">
                  <c:v>0.11018648451402867</c:v>
                </c:pt>
                <c:pt idx="582">
                  <c:v>0.11013085240440433</c:v>
                </c:pt>
                <c:pt idx="583">
                  <c:v>0.11007582391136618</c:v>
                </c:pt>
                <c:pt idx="584">
                  <c:v>0.11002139231026994</c:v>
                </c:pt>
                <c:pt idx="585">
                  <c:v>0.10996755095492654</c:v>
                </c:pt>
                <c:pt idx="586">
                  <c:v>0.10991429327661766</c:v>
                </c:pt>
                <c:pt idx="587">
                  <c:v>0.10986161278312492</c:v>
                </c:pt>
                <c:pt idx="588">
                  <c:v>0.10980950305777255</c:v>
                </c:pt>
                <c:pt idx="589">
                  <c:v>0.10975795775848311</c:v>
                </c:pt>
                <c:pt idx="590">
                  <c:v>0.10970697061684635</c:v>
                </c:pt>
                <c:pt idx="591">
                  <c:v>0.10965653543720086</c:v>
                </c:pt>
                <c:pt idx="592">
                  <c:v>0.10960664609572826</c:v>
                </c:pt>
                <c:pt idx="593">
                  <c:v>0.10955729653955988</c:v>
                </c:pt>
                <c:pt idx="594">
                  <c:v>0.10950848078589565</c:v>
                </c:pt>
                <c:pt idx="595">
                  <c:v>0.10946019292113499</c:v>
                </c:pt>
                <c:pt idx="596">
                  <c:v>0.10941242710001962</c:v>
                </c:pt>
                <c:pt idx="597">
                  <c:v>0.10936517754478803</c:v>
                </c:pt>
                <c:pt idx="598">
                  <c:v>0.1093184385443414</c:v>
                </c:pt>
                <c:pt idx="599">
                  <c:v>0.10927220445342092</c:v>
                </c:pt>
                <c:pt idx="600">
                  <c:v>0.10922646969179628</c:v>
                </c:pt>
                <c:pt idx="601">
                  <c:v>0.109181228743465</c:v>
                </c:pt>
                <c:pt idx="602">
                  <c:v>0.10913647615586279</c:v>
                </c:pt>
                <c:pt idx="603">
                  <c:v>0.10909220653908439</c:v>
                </c:pt>
                <c:pt idx="604">
                  <c:v>0.10904841456511503</c:v>
                </c:pt>
                <c:pt idx="605">
                  <c:v>0.10900509496707218</c:v>
                </c:pt>
                <c:pt idx="606">
                  <c:v>0.10896224253845749</c:v>
                </c:pt>
                <c:pt idx="607">
                  <c:v>0.10891985213241874</c:v>
                </c:pt>
                <c:pt idx="608">
                  <c:v>0.10887791866102174</c:v>
                </c:pt>
                <c:pt idx="609">
                  <c:v>0.10883643709453192</c:v>
                </c:pt>
                <c:pt idx="610">
                  <c:v>0.10879540246070549</c:v>
                </c:pt>
                <c:pt idx="611">
                  <c:v>0.10875480984409011</c:v>
                </c:pt>
                <c:pt idx="612">
                  <c:v>0.10871465438533486</c:v>
                </c:pt>
                <c:pt idx="613">
                  <c:v>0.10867493128050927</c:v>
                </c:pt>
                <c:pt idx="614">
                  <c:v>0.10863563578043157</c:v>
                </c:pt>
                <c:pt idx="615">
                  <c:v>0.10859676319000572</c:v>
                </c:pt>
                <c:pt idx="616">
                  <c:v>0.10855830886756719</c:v>
                </c:pt>
                <c:pt idx="617">
                  <c:v>0.10852026822423751</c:v>
                </c:pt>
                <c:pt idx="618">
                  <c:v>0.10848263672328715</c:v>
                </c:pt>
                <c:pt idx="619">
                  <c:v>0.108445409879507</c:v>
                </c:pt>
                <c:pt idx="620">
                  <c:v>0.10840858325858795</c:v>
                </c:pt>
                <c:pt idx="621">
                  <c:v>0.10837215247650865</c:v>
                </c:pt>
                <c:pt idx="622">
                  <c:v>0.10833611319893138</c:v>
                </c:pt>
                <c:pt idx="623">
                  <c:v>0.10830046114060575</c:v>
                </c:pt>
                <c:pt idx="624">
                  <c:v>0.10826519206478019</c:v>
                </c:pt>
                <c:pt idx="625">
                  <c:v>0.10823030178262118</c:v>
                </c:pt>
                <c:pt idx="626">
                  <c:v>0.10819578615263997</c:v>
                </c:pt>
                <c:pt idx="627">
                  <c:v>0.10816164108012687</c:v>
                </c:pt>
                <c:pt idx="628">
                  <c:v>0.10812786251659275</c:v>
                </c:pt>
                <c:pt idx="629">
                  <c:v>0.10809444645921792</c:v>
                </c:pt>
                <c:pt idx="630">
                  <c:v>0.1080613889503081</c:v>
                </c:pt>
                <c:pt idx="631">
                  <c:v>0.10802868607675738</c:v>
                </c:pt>
                <c:pt idx="632">
                  <c:v>0.10799633396951816</c:v>
                </c:pt>
                <c:pt idx="633">
                  <c:v>0.10796432880307798</c:v>
                </c:pt>
                <c:pt idx="634">
                  <c:v>0.10793266679494297</c:v>
                </c:pt>
                <c:pt idx="635">
                  <c:v>0.10790134420512808</c:v>
                </c:pt>
                <c:pt idx="636">
                  <c:v>0.10787035733565371</c:v>
                </c:pt>
                <c:pt idx="637">
                  <c:v>0.10783970253004896</c:v>
                </c:pt>
                <c:pt idx="638">
                  <c:v>0.1078093761728611</c:v>
                </c:pt>
                <c:pt idx="639">
                  <c:v>0.10777937468917138</c:v>
                </c:pt>
                <c:pt idx="640">
                  <c:v>0.10774969454411705</c:v>
                </c:pt>
                <c:pt idx="641">
                  <c:v>0.10772033224241939</c:v>
                </c:pt>
                <c:pt idx="642">
                  <c:v>0.10769128432791784</c:v>
                </c:pt>
                <c:pt idx="643">
                  <c:v>0.10766254738311001</c:v>
                </c:pt>
                <c:pt idx="644">
                  <c:v>0.10763411802869753</c:v>
                </c:pt>
                <c:pt idx="645">
                  <c:v>0.10760599292313769</c:v>
                </c:pt>
                <c:pt idx="646">
                  <c:v>0.10757816876220069</c:v>
                </c:pt>
                <c:pt idx="647">
                  <c:v>0.10755064227853262</c:v>
                </c:pt>
                <c:pt idx="648">
                  <c:v>0.10752341024122378</c:v>
                </c:pt>
                <c:pt idx="649">
                  <c:v>0.10749646945538265</c:v>
                </c:pt>
                <c:pt idx="650">
                  <c:v>0.10746981676171502</c:v>
                </c:pt>
                <c:pt idx="651">
                  <c:v>0.10744344903610858</c:v>
                </c:pt>
                <c:pt idx="652">
                  <c:v>0.10741736318922264</c:v>
                </c:pt>
                <c:pt idx="653">
                  <c:v>0.10739155616608302</c:v>
                </c:pt>
                <c:pt idx="654">
                  <c:v>0.10736602494568202</c:v>
                </c:pt>
                <c:pt idx="655">
                  <c:v>0.1073407665405834</c:v>
                </c:pt>
                <c:pt idx="656">
                  <c:v>0.10731577799653226</c:v>
                </c:pt>
                <c:pt idx="657">
                  <c:v>0.10729105639206984</c:v>
                </c:pt>
                <c:pt idx="658">
                  <c:v>0.10726659883815311</c:v>
                </c:pt>
                <c:pt idx="659">
                  <c:v>0.10724240247777901</c:v>
                </c:pt>
                <c:pt idx="660">
                  <c:v>0.10721846448561356</c:v>
                </c:pt>
                <c:pt idx="661">
                  <c:v>0.10719478206762532</c:v>
                </c:pt>
                <c:pt idx="662">
                  <c:v>0.1071713524607236</c:v>
                </c:pt>
                <c:pt idx="663">
                  <c:v>0.10714817293240103</c:v>
                </c:pt>
                <c:pt idx="664">
                  <c:v>0.10712524078038065</c:v>
                </c:pt>
                <c:pt idx="665">
                  <c:v>0.10710255333226723</c:v>
                </c:pt>
                <c:pt idx="666">
                  <c:v>0.10708010794520302</c:v>
                </c:pt>
                <c:pt idx="667">
                  <c:v>0.10705790200552766</c:v>
                </c:pt>
                <c:pt idx="668">
                  <c:v>0.10703593292844231</c:v>
                </c:pt>
                <c:pt idx="669">
                  <c:v>0.10701419815767789</c:v>
                </c:pt>
                <c:pt idx="670">
                  <c:v>0.10699269516516742</c:v>
                </c:pt>
                <c:pt idx="671">
                  <c:v>0.10697142145072235</c:v>
                </c:pt>
                <c:pt idx="672">
                  <c:v>0.10695037454171283</c:v>
                </c:pt>
                <c:pt idx="673">
                  <c:v>0.10692955199275199</c:v>
                </c:pt>
                <c:pt idx="674">
                  <c:v>0.10690895138538394</c:v>
                </c:pt>
                <c:pt idx="675">
                  <c:v>0.1068885703277757</c:v>
                </c:pt>
                <c:pt idx="676">
                  <c:v>0.1068684064544128</c:v>
                </c:pt>
                <c:pt idx="677">
                  <c:v>0.10684845742579863</c:v>
                </c:pt>
                <c:pt idx="678">
                  <c:v>0.10682872092815741</c:v>
                </c:pt>
                <c:pt idx="679">
                  <c:v>0.10680919467314086</c:v>
                </c:pt>
                <c:pt idx="680">
                  <c:v>0.10678987639753823</c:v>
                </c:pt>
                <c:pt idx="681">
                  <c:v>0.10677076386299011</c:v>
                </c:pt>
                <c:pt idx="682">
                  <c:v>0.10675185485570547</c:v>
                </c:pt>
                <c:pt idx="683">
                  <c:v>0.10673314718618225</c:v>
                </c:pt>
                <c:pt idx="684">
                  <c:v>0.10671463868893127</c:v>
                </c:pt>
                <c:pt idx="685">
                  <c:v>0.10669632722220353</c:v>
                </c:pt>
                <c:pt idx="686">
                  <c:v>0.10667821066772068</c:v>
                </c:pt>
                <c:pt idx="687">
                  <c:v>0.10666028693040888</c:v>
                </c:pt>
                <c:pt idx="688">
                  <c:v>0.10664255393813575</c:v>
                </c:pt>
                <c:pt idx="689">
                  <c:v>0.10662500964145052</c:v>
                </c:pt>
                <c:pt idx="690">
                  <c:v>0.10660765201332729</c:v>
                </c:pt>
                <c:pt idx="691">
                  <c:v>0.10659047904891138</c:v>
                </c:pt>
                <c:pt idx="692">
                  <c:v>0.10657348876526866</c:v>
                </c:pt>
                <c:pt idx="693">
                  <c:v>0.106556679201138</c:v>
                </c:pt>
                <c:pt idx="694">
                  <c:v>0.10654004841668652</c:v>
                </c:pt>
                <c:pt idx="695">
                  <c:v>0.10652359449326786</c:v>
                </c:pt>
                <c:pt idx="696">
                  <c:v>0.10650731553318331</c:v>
                </c:pt>
                <c:pt idx="697">
                  <c:v>0.10649120965944581</c:v>
                </c:pt>
                <c:pt idx="698">
                  <c:v>0.10647527501554667</c:v>
                </c:pt>
                <c:pt idx="699">
                  <c:v>0.10645950976522515</c:v>
                </c:pt>
                <c:pt idx="700">
                  <c:v>0.10644391209224076</c:v>
                </c:pt>
                <c:pt idx="701">
                  <c:v>0.10642848020014818</c:v>
                </c:pt>
                <c:pt idx="702">
                  <c:v>0.10641321231207501</c:v>
                </c:pt>
                <c:pt idx="703">
                  <c:v>0.10639810667050195</c:v>
                </c:pt>
                <c:pt idx="704">
                  <c:v>0.10638316153704572</c:v>
                </c:pt>
                <c:pt idx="705">
                  <c:v>0.1063683751922445</c:v>
                </c:pt>
                <c:pt idx="706">
                  <c:v>0.1063537459353459</c:v>
                </c:pt>
                <c:pt idx="707">
                  <c:v>0.10633927208409742</c:v>
                </c:pt>
                <c:pt idx="708">
                  <c:v>0.10632495197453941</c:v>
                </c:pt>
                <c:pt idx="709">
                  <c:v>0.10631078396080039</c:v>
                </c:pt>
                <c:pt idx="710">
                  <c:v>0.1062967664148949</c:v>
                </c:pt>
                <c:pt idx="711">
                  <c:v>0.10628289772652358</c:v>
                </c:pt>
                <c:pt idx="712">
                  <c:v>0.10626917630287572</c:v>
                </c:pt>
                <c:pt idx="713">
                  <c:v>0.10625560056843403</c:v>
                </c:pt>
                <c:pt idx="714">
                  <c:v>0.10624216896478175</c:v>
                </c:pt>
                <c:pt idx="715">
                  <c:v>0.10622887995041201</c:v>
                </c:pt>
                <c:pt idx="716">
                  <c:v>0.1062157320005394</c:v>
                </c:pt>
                <c:pt idx="717">
                  <c:v>0.10620272360691371</c:v>
                </c:pt>
                <c:pt idx="718">
                  <c:v>0.10618985327763597</c:v>
                </c:pt>
                <c:pt idx="719">
                  <c:v>0.10617711953697645</c:v>
                </c:pt>
                <c:pt idx="720">
                  <c:v>0.10616452092519492</c:v>
                </c:pt>
                <c:pt idx="721">
                  <c:v>0.10615205599836294</c:v>
                </c:pt>
                <c:pt idx="722">
                  <c:v>0.10613972332818826</c:v>
                </c:pt>
                <c:pt idx="723">
                  <c:v>0.10612752150184117</c:v>
                </c:pt>
                <c:pt idx="724">
                  <c:v>0.10611544912178296</c:v>
                </c:pt>
                <c:pt idx="725">
                  <c:v>0.10610350480559633</c:v>
                </c:pt>
                <c:pt idx="726">
                  <c:v>0.10609168718581777</c:v>
                </c:pt>
                <c:pt idx="727">
                  <c:v>0.10607999490977185</c:v>
                </c:pt>
                <c:pt idx="728">
                  <c:v>0.10606842663940748</c:v>
                </c:pt>
                <c:pt idx="729">
                  <c:v>0.10605698105113601</c:v>
                </c:pt>
                <c:pt idx="730">
                  <c:v>0.10604565683567123</c:v>
                </c:pt>
                <c:pt idx="731">
                  <c:v>0.10603445269787122</c:v>
                </c:pt>
                <c:pt idx="732">
                  <c:v>0.10602336735658199</c:v>
                </c:pt>
                <c:pt idx="733">
                  <c:v>0.10601239954448294</c:v>
                </c:pt>
                <c:pt idx="734">
                  <c:v>0.1060015480079341</c:v>
                </c:pt>
                <c:pt idx="735">
                  <c:v>0.10599081150682516</c:v>
                </c:pt>
                <c:pt idx="736">
                  <c:v>0.10598018881442613</c:v>
                </c:pt>
                <c:pt idx="737">
                  <c:v>0.10596967871723983</c:v>
                </c:pt>
                <c:pt idx="738">
                  <c:v>0.10595928001485604</c:v>
                </c:pt>
                <c:pt idx="739">
                  <c:v>0.10594899151980723</c:v>
                </c:pt>
                <c:pt idx="740">
                  <c:v>0.10593881205742611</c:v>
                </c:pt>
                <c:pt idx="741">
                  <c:v>0.10592874046570466</c:v>
                </c:pt>
                <c:pt idx="742">
                  <c:v>0.10591877559515485</c:v>
                </c:pt>
                <c:pt idx="743">
                  <c:v>0.1059089163086709</c:v>
                </c:pt>
                <c:pt idx="744">
                  <c:v>0.10589916148139319</c:v>
                </c:pt>
                <c:pt idx="745">
                  <c:v>0.10588951000057366</c:v>
                </c:pt>
                <c:pt idx="746">
                  <c:v>0.10587996076544273</c:v>
                </c:pt>
                <c:pt idx="747">
                  <c:v>0.10587051268707783</c:v>
                </c:pt>
                <c:pt idx="748">
                  <c:v>0.10586116468827328</c:v>
                </c:pt>
                <c:pt idx="749">
                  <c:v>0.10585191570341182</c:v>
                </c:pt>
                <c:pt idx="750">
                  <c:v>0.10584276467833745</c:v>
                </c:pt>
                <c:pt idx="751">
                  <c:v>0.10583371057022979</c:v>
                </c:pt>
                <c:pt idx="752">
                  <c:v>0.10582475234747989</c:v>
                </c:pt>
                <c:pt idx="753">
                  <c:v>0.10581588898956734</c:v>
                </c:pt>
                <c:pt idx="754">
                  <c:v>0.10580711948693895</c:v>
                </c:pt>
                <c:pt idx="755">
                  <c:v>0.10579844284088863</c:v>
                </c:pt>
                <c:pt idx="756">
                  <c:v>0.10578985806343867</c:v>
                </c:pt>
                <c:pt idx="757">
                  <c:v>0.10578136417722249</c:v>
                </c:pt>
                <c:pt idx="758">
                  <c:v>0.10577296021536853</c:v>
                </c:pt>
                <c:pt idx="759">
                  <c:v>0.10576464522138558</c:v>
                </c:pt>
                <c:pt idx="760">
                  <c:v>0.10575641824904938</c:v>
                </c:pt>
                <c:pt idx="761">
                  <c:v>0.10574827836229045</c:v>
                </c:pt>
                <c:pt idx="762">
                  <c:v>0.10574022463508322</c:v>
                </c:pt>
                <c:pt idx="763">
                  <c:v>0.10573225615133644</c:v>
                </c:pt>
                <c:pt idx="764">
                  <c:v>0.10572437200478478</c:v>
                </c:pt>
                <c:pt idx="765">
                  <c:v>0.10571657129888164</c:v>
                </c:pt>
                <c:pt idx="766">
                  <c:v>0.1057088531466932</c:v>
                </c:pt>
                <c:pt idx="767">
                  <c:v>0.1057012166707937</c:v>
                </c:pt>
                <c:pt idx="768">
                  <c:v>0.10569366100316173</c:v>
                </c:pt>
                <c:pt idx="769">
                  <c:v>0.10568618528507794</c:v>
                </c:pt>
                <c:pt idx="770">
                  <c:v>0.10567878866702363</c:v>
                </c:pt>
                <c:pt idx="771">
                  <c:v>0.10567147030858069</c:v>
                </c:pt>
                <c:pt idx="772">
                  <c:v>0.10566422937833256</c:v>
                </c:pt>
                <c:pt idx="773">
                  <c:v>0.10565706505376626</c:v>
                </c:pt>
                <c:pt idx="774">
                  <c:v>0.10564997652117566</c:v>
                </c:pt>
                <c:pt idx="775">
                  <c:v>0.10564296297556568</c:v>
                </c:pt>
                <c:pt idx="776">
                  <c:v>0.10563602362055761</c:v>
                </c:pt>
                <c:pt idx="777">
                  <c:v>0.10562915766829559</c:v>
                </c:pt>
                <c:pt idx="778">
                  <c:v>0.10562236433935394</c:v>
                </c:pt>
                <c:pt idx="779">
                  <c:v>0.10561564286264574</c:v>
                </c:pt>
                <c:pt idx="780">
                  <c:v>0.10560899247533222</c:v>
                </c:pt>
                <c:pt idx="781">
                  <c:v>0.10560241242273331</c:v>
                </c:pt>
                <c:pt idx="782">
                  <c:v>0.10559590195823916</c:v>
                </c:pt>
                <c:pt idx="783">
                  <c:v>0.10558946034322259</c:v>
                </c:pt>
                <c:pt idx="784">
                  <c:v>0.10558308684695253</c:v>
                </c:pt>
                <c:pt idx="785">
                  <c:v>0.10557678074650849</c:v>
                </c:pt>
                <c:pt idx="786">
                  <c:v>0.10557054132669591</c:v>
                </c:pt>
                <c:pt idx="787">
                  <c:v>0.10556436787996247</c:v>
                </c:pt>
                <c:pt idx="788">
                  <c:v>0.10555825970631534</c:v>
                </c:pt>
                <c:pt idx="789">
                  <c:v>0.10555221611323934</c:v>
                </c:pt>
                <c:pt idx="790">
                  <c:v>0.10554623641561597</c:v>
                </c:pt>
                <c:pt idx="791">
                  <c:v>0.10554031993564347</c:v>
                </c:pt>
                <c:pt idx="792">
                  <c:v>0.10553446600275758</c:v>
                </c:pt>
                <c:pt idx="793">
                  <c:v>0.10552867395355331</c:v>
                </c:pt>
                <c:pt idx="794">
                  <c:v>0.10552294313170756</c:v>
                </c:pt>
                <c:pt idx="795">
                  <c:v>0.10551727288790252</c:v>
                </c:pt>
                <c:pt idx="796">
                  <c:v>0.10551166257975005</c:v>
                </c:pt>
                <c:pt idx="797">
                  <c:v>0.10550611157171672</c:v>
                </c:pt>
                <c:pt idx="798">
                  <c:v>0.10550061923504986</c:v>
                </c:pt>
                <c:pt idx="799">
                  <c:v>0.10549518494770431</c:v>
                </c:pt>
                <c:pt idx="800">
                  <c:v>0.10548980809427001</c:v>
                </c:pt>
                <c:pt idx="801">
                  <c:v>0.10548448806590041</c:v>
                </c:pt>
                <c:pt idx="802">
                  <c:v>0.10547922426024163</c:v>
                </c:pt>
                <c:pt idx="803">
                  <c:v>0.10547401608136243</c:v>
                </c:pt>
                <c:pt idx="804">
                  <c:v>0.10546886293968497</c:v>
                </c:pt>
                <c:pt idx="805">
                  <c:v>0.10546376425191624</c:v>
                </c:pt>
                <c:pt idx="806">
                  <c:v>0.10545871944098041</c:v>
                </c:pt>
                <c:pt idx="807">
                  <c:v>0.10545372793595177</c:v>
                </c:pt>
                <c:pt idx="808">
                  <c:v>0.10544878917198845</c:v>
                </c:pt>
                <c:pt idx="809">
                  <c:v>0.10544390259026692</c:v>
                </c:pt>
                <c:pt idx="810">
                  <c:v>0.10543906763791717</c:v>
                </c:pt>
                <c:pt idx="811">
                  <c:v>0.10543428376795862</c:v>
                </c:pt>
                <c:pt idx="812">
                  <c:v>0.10542955043923664</c:v>
                </c:pt>
                <c:pt idx="813">
                  <c:v>0.10542486711636</c:v>
                </c:pt>
                <c:pt idx="814">
                  <c:v>0.10542023326963869</c:v>
                </c:pt>
                <c:pt idx="815">
                  <c:v>0.10541564837502271</c:v>
                </c:pt>
                <c:pt idx="816">
                  <c:v>0.10541111191404133</c:v>
                </c:pt>
                <c:pt idx="817">
                  <c:v>0.10540662337374317</c:v>
                </c:pt>
                <c:pt idx="818">
                  <c:v>0.10540218224663679</c:v>
                </c:pt>
                <c:pt idx="819">
                  <c:v>0.10539778803063204</c:v>
                </c:pt>
                <c:pt idx="820">
                  <c:v>0.10539344022898202</c:v>
                </c:pt>
                <c:pt idx="821">
                  <c:v>0.10538913835022562</c:v>
                </c:pt>
                <c:pt idx="822">
                  <c:v>0.10538488190813079</c:v>
                </c:pt>
                <c:pt idx="823">
                  <c:v>0.10538067042163839</c:v>
                </c:pt>
                <c:pt idx="824">
                  <c:v>0.10537650341480659</c:v>
                </c:pt>
                <c:pt idx="825">
                  <c:v>0.10537238041675595</c:v>
                </c:pt>
                <c:pt idx="826">
                  <c:v>0.10536830096161512</c:v>
                </c:pt>
                <c:pt idx="827">
                  <c:v>0.10536426458846702</c:v>
                </c:pt>
                <c:pt idx="828">
                  <c:v>0.10536027084129576</c:v>
                </c:pt>
                <c:pt idx="829">
                  <c:v>0.105356319268934</c:v>
                </c:pt>
                <c:pt idx="830">
                  <c:v>0.10535240942501099</c:v>
                </c:pt>
                <c:pt idx="831">
                  <c:v>0.10534854086790107</c:v>
                </c:pt>
                <c:pt idx="832">
                  <c:v>0.10534471316067288</c:v>
                </c:pt>
                <c:pt idx="833">
                  <c:v>0.10534092587103898</c:v>
                </c:pt>
                <c:pt idx="834">
                  <c:v>0.10533717857130606</c:v>
                </c:pt>
                <c:pt idx="835">
                  <c:v>0.10533347083832575</c:v>
                </c:pt>
                <c:pt idx="836">
                  <c:v>0.10532980225344592</c:v>
                </c:pt>
                <c:pt idx="837">
                  <c:v>0.10532617240246248</c:v>
                </c:pt>
                <c:pt idx="838">
                  <c:v>0.10532258087557177</c:v>
                </c:pt>
                <c:pt idx="839">
                  <c:v>0.10531902726732344</c:v>
                </c:pt>
                <c:pt idx="840">
                  <c:v>0.1053155111765738</c:v>
                </c:pt>
                <c:pt idx="841">
                  <c:v>0.10531203220643974</c:v>
                </c:pt>
                <c:pt idx="842">
                  <c:v>0.10530858996425314</c:v>
                </c:pt>
                <c:pt idx="843">
                  <c:v>0.10530518406151576</c:v>
                </c:pt>
                <c:pt idx="844">
                  <c:v>0.10530181411385457</c:v>
                </c:pt>
                <c:pt idx="845">
                  <c:v>0.1052984797409777</c:v>
                </c:pt>
                <c:pt idx="846">
                  <c:v>0.10529518056663069</c:v>
                </c:pt>
                <c:pt idx="847">
                  <c:v>0.10529191621855341</c:v>
                </c:pt>
                <c:pt idx="848">
                  <c:v>0.10528868632843727</c:v>
                </c:pt>
                <c:pt idx="849">
                  <c:v>0.10528549053188299</c:v>
                </c:pt>
                <c:pt idx="850">
                  <c:v>0.10528232846835885</c:v>
                </c:pt>
                <c:pt idx="851">
                  <c:v>0.10527919978115927</c:v>
                </c:pt>
                <c:pt idx="852">
                  <c:v>0.10527610411736399</c:v>
                </c:pt>
                <c:pt idx="853">
                  <c:v>0.1052730411277976</c:v>
                </c:pt>
                <c:pt idx="854">
                  <c:v>0.10527001046698954</c:v>
                </c:pt>
                <c:pt idx="855">
                  <c:v>0.10526701179313448</c:v>
                </c:pt>
                <c:pt idx="856">
                  <c:v>0.10526404476805323</c:v>
                </c:pt>
                <c:pt idx="857">
                  <c:v>0.105261109057154</c:v>
                </c:pt>
                <c:pt idx="858">
                  <c:v>0.10525820432939402</c:v>
                </c:pt>
                <c:pt idx="859">
                  <c:v>0.10525533025724178</c:v>
                </c:pt>
                <c:pt idx="860">
                  <c:v>0.10525248651663945</c:v>
                </c:pt>
                <c:pt idx="861">
                  <c:v>0.10524967278696584</c:v>
                </c:pt>
                <c:pt idx="862">
                  <c:v>0.10524688875099972</c:v>
                </c:pt>
                <c:pt idx="863">
                  <c:v>0.10524413409488351</c:v>
                </c:pt>
                <c:pt idx="864">
                  <c:v>0.10524140850808744</c:v>
                </c:pt>
                <c:pt idx="865">
                  <c:v>0.10523871168337404</c:v>
                </c:pt>
                <c:pt idx="866">
                  <c:v>0.10523604331676299</c:v>
                </c:pt>
                <c:pt idx="867">
                  <c:v>0.10523340310749642</c:v>
                </c:pt>
                <c:pt idx="868">
                  <c:v>0.1052307907580045</c:v>
                </c:pt>
                <c:pt idx="869">
                  <c:v>0.10522820597387149</c:v>
                </c:pt>
                <c:pt idx="870">
                  <c:v>0.10522564846380211</c:v>
                </c:pt>
                <c:pt idx="871">
                  <c:v>0.10522311793958826</c:v>
                </c:pt>
                <c:pt idx="872">
                  <c:v>0.10522061411607612</c:v>
                </c:pt>
                <c:pt idx="873">
                  <c:v>0.1052181367111336</c:v>
                </c:pt>
                <c:pt idx="874">
                  <c:v>0.10521568544561813</c:v>
                </c:pt>
                <c:pt idx="875">
                  <c:v>0.10521326004334483</c:v>
                </c:pt>
                <c:pt idx="876">
                  <c:v>0.10521086023105498</c:v>
                </c:pt>
                <c:pt idx="877">
                  <c:v>0.10520848573838486</c:v>
                </c:pt>
                <c:pt idx="878">
                  <c:v>0.1052061362978349</c:v>
                </c:pt>
                <c:pt idx="879">
                  <c:v>0.10520381164473921</c:v>
                </c:pt>
                <c:pt idx="880">
                  <c:v>0.10520151151723538</c:v>
                </c:pt>
                <c:pt idx="881">
                  <c:v>0.10519923565623461</c:v>
                </c:pt>
                <c:pt idx="882">
                  <c:v>0.10519698380539222</c:v>
                </c:pt>
                <c:pt idx="883">
                  <c:v>0.10519475571107842</c:v>
                </c:pt>
                <c:pt idx="884">
                  <c:v>0.1051925511223494</c:v>
                </c:pt>
                <c:pt idx="885">
                  <c:v>0.10519036979091878</c:v>
                </c:pt>
                <c:pt idx="886">
                  <c:v>0.10518821147112929</c:v>
                </c:pt>
                <c:pt idx="887">
                  <c:v>0.10518607591992482</c:v>
                </c:pt>
                <c:pt idx="888">
                  <c:v>0.10518396289682272</c:v>
                </c:pt>
                <c:pt idx="889">
                  <c:v>0.10518187216388644</c:v>
                </c:pt>
                <c:pt idx="890">
                  <c:v>0.10517980348569847</c:v>
                </c:pt>
                <c:pt idx="891">
                  <c:v>0.10517775662933347</c:v>
                </c:pt>
                <c:pt idx="892">
                  <c:v>0.10517573136433185</c:v>
                </c:pt>
                <c:pt idx="893">
                  <c:v>0.10517372746267351</c:v>
                </c:pt>
                <c:pt idx="894">
                  <c:v>0.10517174469875186</c:v>
                </c:pt>
                <c:pt idx="895">
                  <c:v>0.10516978284934825</c:v>
                </c:pt>
                <c:pt idx="896">
                  <c:v>0.10516784169360649</c:v>
                </c:pt>
                <c:pt idx="897">
                  <c:v>0.10516592101300781</c:v>
                </c:pt>
                <c:pt idx="898">
                  <c:v>0.10516402059134597</c:v>
                </c:pt>
                <c:pt idx="899">
                  <c:v>0.10516214021470269</c:v>
                </c:pt>
                <c:pt idx="900">
                  <c:v>0.10516027967142334</c:v>
                </c:pt>
                <c:pt idx="901">
                  <c:v>0.10515843875209289</c:v>
                </c:pt>
                <c:pt idx="902">
                  <c:v>0.1051566172495121</c:v>
                </c:pt>
                <c:pt idx="903">
                  <c:v>0.10515481495867399</c:v>
                </c:pt>
                <c:pt idx="904">
                  <c:v>0.10515303167674052</c:v>
                </c:pt>
                <c:pt idx="905">
                  <c:v>0.10515126720301961</c:v>
                </c:pt>
                <c:pt idx="906">
                  <c:v>0.10514952133894229</c:v>
                </c:pt>
                <c:pt idx="907">
                  <c:v>0.10514779388804017</c:v>
                </c:pt>
                <c:pt idx="908">
                  <c:v>0.10514608465592315</c:v>
                </c:pt>
                <c:pt idx="909">
                  <c:v>0.10514439345025731</c:v>
                </c:pt>
                <c:pt idx="910">
                  <c:v>0.1051427200807431</c:v>
                </c:pt>
                <c:pt idx="911">
                  <c:v>0.10514106435909375</c:v>
                </c:pt>
                <c:pt idx="912">
                  <c:v>0.10513942609901387</c:v>
                </c:pt>
                <c:pt idx="913">
                  <c:v>0.10513780511617836</c:v>
                </c:pt>
                <c:pt idx="914">
                  <c:v>0.10513620122821143</c:v>
                </c:pt>
                <c:pt idx="915">
                  <c:v>0.10513461425466597</c:v>
                </c:pt>
                <c:pt idx="916">
                  <c:v>0.10513304401700303</c:v>
                </c:pt>
                <c:pt idx="917">
                  <c:v>0.10513149033857162</c:v>
                </c:pt>
                <c:pt idx="918">
                  <c:v>0.10512995304458864</c:v>
                </c:pt>
                <c:pt idx="919">
                  <c:v>0.10512843196211905</c:v>
                </c:pt>
                <c:pt idx="920">
                  <c:v>0.1051269269200563</c:v>
                </c:pt>
                <c:pt idx="921">
                  <c:v>0.10512543774910292</c:v>
                </c:pt>
                <c:pt idx="922">
                  <c:v>0.10512396428175129</c:v>
                </c:pt>
                <c:pt idx="923">
                  <c:v>0.10512250635226469</c:v>
                </c:pt>
                <c:pt idx="924">
                  <c:v>0.10512106379665855</c:v>
                </c:pt>
                <c:pt idx="925">
                  <c:v>0.10511963645268176</c:v>
                </c:pt>
                <c:pt idx="926">
                  <c:v>0.10511822415979838</c:v>
                </c:pt>
                <c:pt idx="927">
                  <c:v>0.10511682675916943</c:v>
                </c:pt>
                <c:pt idx="928">
                  <c:v>0.10511544409363489</c:v>
                </c:pt>
                <c:pt idx="929">
                  <c:v>0.10511407600769586</c:v>
                </c:pt>
                <c:pt idx="930">
                  <c:v>0.10511272234749701</c:v>
                </c:pt>
                <c:pt idx="931">
                  <c:v>0.1051113829608091</c:v>
                </c:pt>
                <c:pt idx="932">
                  <c:v>0.10511005769701179</c:v>
                </c:pt>
                <c:pt idx="933">
                  <c:v>0.10510874640707654</c:v>
                </c:pt>
                <c:pt idx="934">
                  <c:v>0.10510744894354979</c:v>
                </c:pt>
                <c:pt idx="935">
                  <c:v>0.10510616516053618</c:v>
                </c:pt>
                <c:pt idx="936">
                  <c:v>0.10510489491368213</c:v>
                </c:pt>
                <c:pt idx="937">
                  <c:v>0.10510363806015945</c:v>
                </c:pt>
                <c:pt idx="938">
                  <c:v>0.10510239445864916</c:v>
                </c:pt>
                <c:pt idx="939">
                  <c:v>0.10510116396932556</c:v>
                </c:pt>
                <c:pt idx="940">
                  <c:v>0.10509994645384034</c:v>
                </c:pt>
                <c:pt idx="941">
                  <c:v>0.10509874177530695</c:v>
                </c:pt>
                <c:pt idx="942">
                  <c:v>0.10509754979828514</c:v>
                </c:pt>
                <c:pt idx="943">
                  <c:v>0.1050963703887656</c:v>
                </c:pt>
                <c:pt idx="944">
                  <c:v>0.10509520341415479</c:v>
                </c:pt>
                <c:pt idx="945">
                  <c:v>0.10509404874326</c:v>
                </c:pt>
                <c:pt idx="946">
                  <c:v>0.10509290624627449</c:v>
                </c:pt>
                <c:pt idx="947">
                  <c:v>0.10509177579476274</c:v>
                </c:pt>
                <c:pt idx="948">
                  <c:v>0.10509065726164606</c:v>
                </c:pt>
                <c:pt idx="949">
                  <c:v>0.10508955052118808</c:v>
                </c:pt>
                <c:pt idx="950">
                  <c:v>0.10508845544898064</c:v>
                </c:pt>
                <c:pt idx="951">
                  <c:v>0.10508737192192968</c:v>
                </c:pt>
                <c:pt idx="952">
                  <c:v>0.10508629981824133</c:v>
                </c:pt>
                <c:pt idx="953">
                  <c:v>0.10508523901740813</c:v>
                </c:pt>
                <c:pt idx="954">
                  <c:v>0.10508418940019541</c:v>
                </c:pt>
                <c:pt idx="955">
                  <c:v>0.10508315084862788</c:v>
                </c:pt>
                <c:pt idx="956">
                  <c:v>0.1050821232459762</c:v>
                </c:pt>
                <c:pt idx="957">
                  <c:v>0.10508110647674383</c:v>
                </c:pt>
                <c:pt idx="958">
                  <c:v>0.10508010042665403</c:v>
                </c:pt>
                <c:pt idx="959">
                  <c:v>0.10507910498263684</c:v>
                </c:pt>
                <c:pt idx="960">
                  <c:v>0.10507812003281643</c:v>
                </c:pt>
                <c:pt idx="961">
                  <c:v>0.10507714546649834</c:v>
                </c:pt>
                <c:pt idx="962">
                  <c:v>0.10507618117415708</c:v>
                </c:pt>
                <c:pt idx="963">
                  <c:v>0.1050752270474237</c:v>
                </c:pt>
                <c:pt idx="964">
                  <c:v>0.10507428297907356</c:v>
                </c:pt>
                <c:pt idx="965">
                  <c:v>0.10507334886301424</c:v>
                </c:pt>
                <c:pt idx="966">
                  <c:v>0.10507242459427352</c:v>
                </c:pt>
                <c:pt idx="967">
                  <c:v>0.10507151006898757</c:v>
                </c:pt>
                <c:pt idx="968">
                  <c:v>0.10507060518438921</c:v>
                </c:pt>
                <c:pt idx="969">
                  <c:v>0.10506970983879628</c:v>
                </c:pt>
                <c:pt idx="970">
                  <c:v>0.10506882393160019</c:v>
                </c:pt>
                <c:pt idx="971">
                  <c:v>0.10506794736325457</c:v>
                </c:pt>
                <c:pt idx="972">
                  <c:v>0.10506708003526399</c:v>
                </c:pt>
                <c:pt idx="973">
                  <c:v>0.10506622185017289</c:v>
                </c:pt>
                <c:pt idx="974">
                  <c:v>0.10506537271155454</c:v>
                </c:pt>
                <c:pt idx="975">
                  <c:v>0.10506453252400019</c:v>
                </c:pt>
                <c:pt idx="976">
                  <c:v>0.10506370119310829</c:v>
                </c:pt>
                <c:pt idx="977">
                  <c:v>0.10506287862547382</c:v>
                </c:pt>
                <c:pt idx="978">
                  <c:v>0.1050620647286778</c:v>
                </c:pt>
                <c:pt idx="979">
                  <c:v>0.10506125941127678</c:v>
                </c:pt>
                <c:pt idx="980">
                  <c:v>0.10506046258279261</c:v>
                </c:pt>
                <c:pt idx="981">
                  <c:v>0.10505967415370218</c:v>
                </c:pt>
                <c:pt idx="982">
                  <c:v>0.10505889403542733</c:v>
                </c:pt>
                <c:pt idx="983">
                  <c:v>0.10505812214032485</c:v>
                </c:pt>
                <c:pt idx="984">
                  <c:v>0.10505735838167664</c:v>
                </c:pt>
                <c:pt idx="985">
                  <c:v>0.10505660267367986</c:v>
                </c:pt>
                <c:pt idx="986">
                  <c:v>0.10505585493143731</c:v>
                </c:pt>
                <c:pt idx="987">
                  <c:v>0.10505511507094781</c:v>
                </c:pt>
                <c:pt idx="988">
                  <c:v>0.10505438300909677</c:v>
                </c:pt>
                <c:pt idx="989">
                  <c:v>0.10505365866364677</c:v>
                </c:pt>
                <c:pt idx="990">
                  <c:v>0.10505294195322834</c:v>
                </c:pt>
                <c:pt idx="991">
                  <c:v>0.10505223279733074</c:v>
                </c:pt>
                <c:pt idx="992">
                  <c:v>0.10505153111629291</c:v>
                </c:pt>
                <c:pt idx="993">
                  <c:v>0.10505083683129446</c:v>
                </c:pt>
                <c:pt idx="994">
                  <c:v>0.10505014986434681</c:v>
                </c:pt>
                <c:pt idx="995">
                  <c:v>0.1050494701382844</c:v>
                </c:pt>
                <c:pt idx="996">
                  <c:v>0.10504879757675599</c:v>
                </c:pt>
                <c:pt idx="997">
                  <c:v>0.105048132104216</c:v>
                </c:pt>
                <c:pt idx="998">
                  <c:v>0.10504747364591607</c:v>
                </c:pt>
                <c:pt idx="999">
                  <c:v>0.10504682212789662</c:v>
                </c:pt>
              </c:numCache>
            </c:numRef>
          </c:val>
        </c:ser>
        <c:ser>
          <c:idx val="3"/>
          <c:order val="3"/>
          <c:tx>
            <c:strRef>
              <c:f>'La cuisine'!$F$10</c:f>
              <c:strCache>
                <c:ptCount val="1"/>
                <c:pt idx="0">
                  <c:v>Guéris %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val>
            <c:numRef>
              <c:f>'La cuisine'!$F$11:$F$1010</c:f>
              <c:numCache>
                <c:formatCode>0.00%</c:formatCode>
                <c:ptCount val="1000"/>
                <c:pt idx="0" formatCode="0%">
                  <c:v>0</c:v>
                </c:pt>
                <c:pt idx="1">
                  <c:v>1.4232618571428571E-4</c:v>
                </c:pt>
                <c:pt idx="2">
                  <c:v>2.8765139418938235E-4</c:v>
                </c:pt>
                <c:pt idx="3">
                  <c:v>4.3603698430064245E-4</c:v>
                </c:pt>
                <c:pt idx="4">
                  <c:v>5.8754549176480984E-4</c:v>
                </c:pt>
                <c:pt idx="5">
                  <c:v>7.4224064833883869E-4</c:v>
                </c:pt>
                <c:pt idx="6">
                  <c:v>9.0018740118322346E-4</c:v>
                </c:pt>
                <c:pt idx="7">
                  <c:v>1.0614519323839159E-3</c:v>
                </c:pt>
                <c:pt idx="8">
                  <c:v>1.2261016786264557E-3</c:v>
                </c:pt>
                <c:pt idx="9">
                  <c:v>1.3942053510154725E-3</c:v>
                </c:pt>
                <c:pt idx="10">
                  <c:v>1.5658329550322259E-3</c:v>
                </c:pt>
                <c:pt idx="11">
                  <c:v>1.7410558106223501E-3</c:v>
                </c:pt>
                <c:pt idx="12">
                  <c:v>1.9199465724054302E-3</c:v>
                </c:pt>
                <c:pt idx="13">
                  <c:v>2.1025792499975043E-3</c:v>
                </c:pt>
                <c:pt idx="14">
                  <c:v>2.2890292284370051E-3</c:v>
                </c:pt>
                <c:pt idx="15">
                  <c:v>2.4793732887040693E-3</c:v>
                </c:pt>
                <c:pt idx="16">
                  <c:v>2.6736896283225393E-3</c:v>
                </c:pt>
                <c:pt idx="17">
                  <c:v>2.8720578820333334E-3</c:v>
                </c:pt>
                <c:pt idx="18">
                  <c:v>3.074559142527218E-3</c:v>
                </c:pt>
                <c:pt idx="19">
                  <c:v>3.2812759812243359E-3</c:v>
                </c:pt>
                <c:pt idx="20">
                  <c:v>3.4922924690871313E-3</c:v>
                </c:pt>
                <c:pt idx="21">
                  <c:v>3.7076941974526038E-3</c:v>
                </c:pt>
                <c:pt idx="22">
                  <c:v>3.9275682988690616E-3</c:v>
                </c:pt>
                <c:pt idx="23">
                  <c:v>4.1520034679217764E-3</c:v>
                </c:pt>
                <c:pt idx="24">
                  <c:v>4.3810899820311425E-3</c:v>
                </c:pt>
                <c:pt idx="25">
                  <c:v>4.6149197222061233E-3</c:v>
                </c:pt>
                <c:pt idx="26">
                  <c:v>4.853586193734917E-3</c:v>
                </c:pt>
                <c:pt idx="27">
                  <c:v>5.0971845467938995E-3</c:v>
                </c:pt>
                <c:pt idx="28">
                  <c:v>5.3458115969550113E-3</c:v>
                </c:pt>
                <c:pt idx="29">
                  <c:v>5.599565845570826E-3</c:v>
                </c:pt>
                <c:pt idx="30">
                  <c:v>5.8585475000155849E-3</c:v>
                </c:pt>
                <c:pt idx="31">
                  <c:v>6.1228584937595238E-3</c:v>
                </c:pt>
                <c:pt idx="32">
                  <c:v>6.3926025062527982E-3</c:v>
                </c:pt>
                <c:pt idx="33">
                  <c:v>6.6678849825943043E-3</c:v>
                </c:pt>
                <c:pt idx="34">
                  <c:v>6.9488131529596309E-3</c:v>
                </c:pt>
                <c:pt idx="35">
                  <c:v>7.2354960517613167E-3</c:v>
                </c:pt>
                <c:pt idx="36">
                  <c:v>7.528044536513471E-3</c:v>
                </c:pt>
                <c:pt idx="37">
                  <c:v>7.8265713063717119E-3</c:v>
                </c:pt>
                <c:pt idx="38">
                  <c:v>8.1311909203182087E-3</c:v>
                </c:pt>
                <c:pt idx="39">
                  <c:v>8.4420198149604674E-3</c:v>
                </c:pt>
                <c:pt idx="40">
                  <c:v>8.7591763219112793E-3</c:v>
                </c:pt>
                <c:pt idx="41">
                  <c:v>9.0827806847160811E-3</c:v>
                </c:pt>
                <c:pt idx="42">
                  <c:v>9.4129550752926824E-3</c:v>
                </c:pt>
                <c:pt idx="43">
                  <c:v>9.7498236098471219E-3</c:v>
                </c:pt>
                <c:pt idx="44">
                  <c:v>1.009351236422811E-2</c:v>
                </c:pt>
                <c:pt idx="45">
                  <c:v>1.0444149388681215E-2</c:v>
                </c:pt>
                <c:pt idx="46">
                  <c:v>1.0801864721962696E-2</c:v>
                </c:pt>
                <c:pt idx="47">
                  <c:v>1.1166790404771499E-2</c:v>
                </c:pt>
                <c:pt idx="48">
                  <c:v>1.1539060492456659E-2</c:v>
                </c:pt>
                <c:pt idx="49">
                  <c:v>1.1918811066955982E-2</c:v>
                </c:pt>
                <c:pt idx="50">
                  <c:v>1.2306180247920521E-2</c:v>
                </c:pt>
                <c:pt idx="51">
                  <c:v>1.2701308202978033E-2</c:v>
                </c:pt>
                <c:pt idx="52">
                  <c:v>1.3104337157087226E-2</c:v>
                </c:pt>
                <c:pt idx="53">
                  <c:v>1.3515411400933217E-2</c:v>
                </c:pt>
                <c:pt idx="54">
                  <c:v>1.3934677298313321E-2</c:v>
                </c:pt>
                <c:pt idx="55">
                  <c:v>1.4362283292460866E-2</c:v>
                </c:pt>
                <c:pt idx="56">
                  <c:v>1.4798379911253431E-2</c:v>
                </c:pt>
                <c:pt idx="57">
                  <c:v>1.5243119771250521E-2</c:v>
                </c:pt>
                <c:pt idx="58">
                  <c:v>1.5696657580504415E-2</c:v>
                </c:pt>
                <c:pt idx="59">
                  <c:v>1.6159150140086544E-2</c:v>
                </c:pt>
                <c:pt idx="60">
                  <c:v>1.6630756344270567E-2</c:v>
                </c:pt>
                <c:pt idx="61">
                  <c:v>1.7111637179311925E-2</c:v>
                </c:pt>
                <c:pt idx="62">
                  <c:v>1.7601955720762553E-2</c:v>
                </c:pt>
                <c:pt idx="63">
                  <c:v>1.8101877129258138E-2</c:v>
                </c:pt>
                <c:pt idx="64">
                  <c:v>1.8611568644714183E-2</c:v>
                </c:pt>
                <c:pt idx="65">
                  <c:v>1.9131199578866047E-2</c:v>
                </c:pt>
                <c:pt idx="66">
                  <c:v>1.9660941306087025E-2</c:v>
                </c:pt>
                <c:pt idx="67">
                  <c:v>2.020096725241757E-2</c:v>
                </c:pt>
                <c:pt idx="68">
                  <c:v>2.0751452882737782E-2</c:v>
                </c:pt>
                <c:pt idx="69">
                  <c:v>2.1312575686014419E-2</c:v>
                </c:pt>
                <c:pt idx="70">
                  <c:v>2.1884515158552886E-2</c:v>
                </c:pt>
                <c:pt idx="71">
                  <c:v>2.2467452785183931E-2</c:v>
                </c:pt>
                <c:pt idx="72">
                  <c:v>2.3061572018314148E-2</c:v>
                </c:pt>
                <c:pt idx="73">
                  <c:v>2.3667058254768832E-2</c:v>
                </c:pt>
                <c:pt idx="74">
                  <c:v>2.4284098810355308E-2</c:v>
                </c:pt>
                <c:pt idx="75">
                  <c:v>2.4912882892074478E-2</c:v>
                </c:pt>
                <c:pt idx="76">
                  <c:v>2.5553601567908212E-2</c:v>
                </c:pt>
                <c:pt idx="77">
                  <c:v>2.6206447734109999E-2</c:v>
                </c:pt>
                <c:pt idx="78">
                  <c:v>2.6871616079926393E-2</c:v>
                </c:pt>
                <c:pt idx="79">
                  <c:v>2.7549303049676975E-2</c:v>
                </c:pt>
                <c:pt idx="80">
                  <c:v>2.8239706802120818E-2</c:v>
                </c:pt>
                <c:pt idx="81">
                  <c:v>2.894302716703798E-2</c:v>
                </c:pt>
                <c:pt idx="82">
                  <c:v>2.9659465598955218E-2</c:v>
                </c:pt>
                <c:pt idx="83">
                  <c:v>3.0389225127945882E-2</c:v>
                </c:pt>
                <c:pt idx="84">
                  <c:v>3.1132510307435007E-2</c:v>
                </c:pt>
                <c:pt idx="85">
                  <c:v>3.1889527158941798E-2</c:v>
                </c:pt>
                <c:pt idx="86">
                  <c:v>3.2660483113693149E-2</c:v>
                </c:pt>
                <c:pt idx="87">
                  <c:v>3.344558695104332E-2</c:v>
                </c:pt>
                <c:pt idx="88">
                  <c:v>3.4245048733636888E-2</c:v>
                </c:pt>
                <c:pt idx="89">
                  <c:v>3.5059079739254054E-2</c:v>
                </c:pt>
                <c:pt idx="90">
                  <c:v>3.5887892389279585E-2</c:v>
                </c:pt>
                <c:pt idx="91">
                  <c:v>3.6731700173739397E-2</c:v>
                </c:pt>
                <c:pt idx="92">
                  <c:v>3.7590717572851359E-2</c:v>
                </c:pt>
                <c:pt idx="93">
                  <c:v>3.8465159975040047E-2</c:v>
                </c:pt>
                <c:pt idx="94">
                  <c:v>3.935524359136839E-2</c:v>
                </c:pt>
                <c:pt idx="95">
                  <c:v>4.0261185366342739E-2</c:v>
                </c:pt>
                <c:pt idx="96">
                  <c:v>4.1183202885051833E-2</c:v>
                </c:pt>
                <c:pt idx="97">
                  <c:v>4.2121514276603982E-2</c:v>
                </c:pt>
                <c:pt idx="98">
                  <c:v>4.3076338113831471E-2</c:v>
                </c:pt>
                <c:pt idx="99">
                  <c:v>4.4047893309235711E-2</c:v>
                </c:pt>
                <c:pt idx="100">
                  <c:v>4.5036399007151701E-2</c:v>
                </c:pt>
                <c:pt idx="101">
                  <c:v>4.6042074472115641E-2</c:v>
                </c:pt>
                <c:pt idx="102">
                  <c:v>4.7065138973425076E-2</c:v>
                </c:pt>
                <c:pt idx="103">
                  <c:v>4.8105811665886927E-2</c:v>
                </c:pt>
                <c:pt idx="104">
                  <c:v>4.9164311466754811E-2</c:v>
                </c:pt>
                <c:pt idx="105">
                  <c:v>5.0240856928863556E-2</c:v>
                </c:pt>
                <c:pt idx="106">
                  <c:v>5.1335666109975725E-2</c:v>
                </c:pt>
                <c:pt idx="107">
                  <c:v>5.2448956438361796E-2</c:v>
                </c:pt>
                <c:pt idx="108">
                  <c:v>5.3580944574643151E-2</c:v>
                </c:pt>
                <c:pt idx="109">
                  <c:v>5.4731846269934659E-2</c:v>
                </c:pt>
                <c:pt idx="110">
                  <c:v>5.5901876220331409E-2</c:v>
                </c:pt>
                <c:pt idx="111">
                  <c:v>5.7091247917792506E-2</c:v>
                </c:pt>
                <c:pt idx="112">
                  <c:v>5.8300173497483079E-2</c:v>
                </c:pt>
                <c:pt idx="113">
                  <c:v>5.9528863581644505E-2</c:v>
                </c:pt>
                <c:pt idx="114">
                  <c:v>6.0777527120071617E-2</c:v>
                </c:pt>
                <c:pt idx="115">
                  <c:v>6.2046371227284861E-2</c:v>
                </c:pt>
                <c:pt idx="116">
                  <c:v>6.333560101649463E-2</c:v>
                </c:pt>
                <c:pt idx="117">
                  <c:v>6.4645419430464618E-2</c:v>
                </c:pt>
                <c:pt idx="118">
                  <c:v>6.5976027069390542E-2</c:v>
                </c:pt>
                <c:pt idx="119">
                  <c:v>6.7327622015920519E-2</c:v>
                </c:pt>
                <c:pt idx="120">
                  <c:v>6.8700399657453268E-2</c:v>
                </c:pt>
                <c:pt idx="121">
                  <c:v>7.0094552505860358E-2</c:v>
                </c:pt>
                <c:pt idx="122">
                  <c:v>7.1510270014788685E-2</c:v>
                </c:pt>
                <c:pt idx="123">
                  <c:v>7.2947738394709721E-2</c:v>
                </c:pt>
                <c:pt idx="124">
                  <c:v>7.4407140425892054E-2</c:v>
                </c:pt>
                <c:pt idx="125">
                  <c:v>7.5888655269483837E-2</c:v>
                </c:pt>
                <c:pt idx="126">
                  <c:v>7.7392458276902026E-2</c:v>
                </c:pt>
                <c:pt idx="127">
                  <c:v>7.8918720797734945E-2</c:v>
                </c:pt>
                <c:pt idx="128">
                  <c:v>8.0467609986375047E-2</c:v>
                </c:pt>
                <c:pt idx="129">
                  <c:v>8.2039288607607994E-2</c:v>
                </c:pt>
                <c:pt idx="130">
                  <c:v>8.3633914841393958E-2</c:v>
                </c:pt>
                <c:pt idx="131">
                  <c:v>8.5251642087086188E-2</c:v>
                </c:pt>
                <c:pt idx="132">
                  <c:v>8.6892618767341112E-2</c:v>
                </c:pt>
                <c:pt idx="133">
                  <c:v>8.8556988131982636E-2</c:v>
                </c:pt>
                <c:pt idx="134">
                  <c:v>9.0244888062091924E-2</c:v>
                </c:pt>
                <c:pt idx="135">
                  <c:v>9.1956450874601789E-2</c:v>
                </c:pt>
                <c:pt idx="136">
                  <c:v>9.3691803127682327E-2</c:v>
                </c:pt>
                <c:pt idx="137">
                  <c:v>9.5451065427211476E-2</c:v>
                </c:pt>
                <c:pt idx="138">
                  <c:v>9.7234352234630936E-2</c:v>
                </c:pt>
                <c:pt idx="139">
                  <c:v>9.9041771676493515E-2</c:v>
                </c:pt>
                <c:pt idx="140">
                  <c:v>0.10087342535601364</c:v>
                </c:pt>
                <c:pt idx="141">
                  <c:v>0.10272940816693743</c:v>
                </c:pt>
                <c:pt idx="142">
                  <c:v>0.10460980811005299</c:v>
                </c:pt>
                <c:pt idx="143">
                  <c:v>0.10651470611266453</c:v>
                </c:pt>
                <c:pt idx="144">
                  <c:v>0.10844417585135725</c:v>
                </c:pt>
                <c:pt idx="145">
                  <c:v>0.11039828357838125</c:v>
                </c:pt>
                <c:pt idx="146">
                  <c:v>0.11237708795198399</c:v>
                </c:pt>
                <c:pt idx="147">
                  <c:v>0.1143806398710213</c:v>
                </c:pt>
                <c:pt idx="148">
                  <c:v>0.11640898231417587</c:v>
                </c:pt>
                <c:pt idx="149">
                  <c:v>0.11846215018411126</c:v>
                </c:pt>
                <c:pt idx="150">
                  <c:v>0.1205401701568866</c:v>
                </c:pt>
                <c:pt idx="151">
                  <c:v>0.1226430605369541</c:v>
                </c:pt>
                <c:pt idx="152">
                  <c:v>0.12477083111805727</c:v>
                </c:pt>
                <c:pt idx="153">
                  <c:v>0.1269234830503424</c:v>
                </c:pt>
                <c:pt idx="154">
                  <c:v>0.12910100871399027</c:v>
                </c:pt>
                <c:pt idx="155">
                  <c:v>0.13130339159966711</c:v>
                </c:pt>
                <c:pt idx="156">
                  <c:v>0.13353060619608689</c:v>
                </c:pt>
                <c:pt idx="157">
                  <c:v>0.13578261788496712</c:v>
                </c:pt>
                <c:pt idx="158">
                  <c:v>0.13805938284365135</c:v>
                </c:pt>
                <c:pt idx="159">
                  <c:v>0.14036084795565998</c:v>
                </c:pt>
                <c:pt idx="160">
                  <c:v>0.14268695072941981</c:v>
                </c:pt>
                <c:pt idx="161">
                  <c:v>0.14503761922541006</c:v>
                </c:pt>
                <c:pt idx="162">
                  <c:v>0.14741277199194913</c:v>
                </c:pt>
                <c:pt idx="163">
                  <c:v>0.1498123180098323</c:v>
                </c:pt>
                <c:pt idx="164">
                  <c:v>0.15223615664601522</c:v>
                </c:pt>
                <c:pt idx="165">
                  <c:v>0.15468417761652251</c:v>
                </c:pt>
                <c:pt idx="166">
                  <c:v>0.15715626095874441</c:v>
                </c:pt>
                <c:pt idx="167">
                  <c:v>0.15965227701326709</c:v>
                </c:pt>
                <c:pt idx="168">
                  <c:v>0.16217208641536435</c:v>
                </c:pt>
                <c:pt idx="169">
                  <c:v>0.16471554009626063</c:v>
                </c:pt>
                <c:pt idx="170">
                  <c:v>0.16728247929425594</c:v>
                </c:pt>
                <c:pt idx="171">
                  <c:v>0.16987273557578428</c:v>
                </c:pt>
                <c:pt idx="172">
                  <c:v>0.17248613086645762</c:v>
                </c:pt>
                <c:pt idx="173">
                  <c:v>0.17512247749212739</c:v>
                </c:pt>
                <c:pt idx="174">
                  <c:v>0.17778157822997523</c:v>
                </c:pt>
                <c:pt idx="175">
                  <c:v>0.18046322636962439</c:v>
                </c:pt>
                <c:pt idx="176">
                  <c:v>0.18316720578424317</c:v>
                </c:pt>
                <c:pt idx="177">
                  <c:v>0.18589329101159002</c:v>
                </c:pt>
                <c:pt idx="178">
                  <c:v>0.18864124734493112</c:v>
                </c:pt>
                <c:pt idx="179">
                  <c:v>0.19141083093373937</c:v>
                </c:pt>
                <c:pt idx="180">
                  <c:v>0.1942017888940642</c:v>
                </c:pt>
                <c:pt idx="181">
                  <c:v>0.19701385942844163</c:v>
                </c:pt>
                <c:pt idx="182">
                  <c:v>0.1998467719551941</c:v>
                </c:pt>
                <c:pt idx="183">
                  <c:v>0.20270024724695018</c:v>
                </c:pt>
                <c:pt idx="184">
                  <c:v>0.20557399757819605</c:v>
                </c:pt>
                <c:pt idx="185">
                  <c:v>0.20846772688165122</c:v>
                </c:pt>
                <c:pt idx="186">
                  <c:v>0.21138113091324415</c:v>
                </c:pt>
                <c:pt idx="187">
                  <c:v>0.21431389742544577</c:v>
                </c:pt>
                <c:pt idx="188">
                  <c:v>0.21726570634870249</c:v>
                </c:pt>
                <c:pt idx="189">
                  <c:v>0.22023622998069459</c:v>
                </c:pt>
                <c:pt idx="190">
                  <c:v>0.22322513318313097</c:v>
                </c:pt>
                <c:pt idx="191">
                  <c:v>0.22623207358577699</c:v>
                </c:pt>
                <c:pt idx="192">
                  <c:v>0.22925670179739913</c:v>
                </c:pt>
                <c:pt idx="193">
                  <c:v>0.23229866162329774</c:v>
                </c:pt>
                <c:pt idx="194">
                  <c:v>0.23535759028908765</c:v>
                </c:pt>
                <c:pt idx="195">
                  <c:v>0.23843311867037636</c:v>
                </c:pt>
                <c:pt idx="196">
                  <c:v>0.24152487152797994</c:v>
                </c:pt>
                <c:pt idx="197">
                  <c:v>0.24463246774830844</c:v>
                </c:pt>
                <c:pt idx="198">
                  <c:v>0.2477555205885455</c:v>
                </c:pt>
                <c:pt idx="199">
                  <c:v>0.25089363792624025</c:v>
                </c:pt>
                <c:pt idx="200">
                  <c:v>0.25404642251292497</c:v>
                </c:pt>
                <c:pt idx="201">
                  <c:v>0.25721347223136715</c:v>
                </c:pt>
                <c:pt idx="202">
                  <c:v>0.26039438035606227</c:v>
                </c:pt>
                <c:pt idx="203">
                  <c:v>0.2635887358165715</c:v>
                </c:pt>
                <c:pt idx="204">
                  <c:v>0.26679612346330667</c:v>
                </c:pt>
                <c:pt idx="205">
                  <c:v>0.27001612433536704</c:v>
                </c:pt>
                <c:pt idx="206">
                  <c:v>0.27324831593003063</c:v>
                </c:pt>
                <c:pt idx="207">
                  <c:v>0.27649227247350788</c:v>
                </c:pt>
                <c:pt idx="208">
                  <c:v>0.27974756519256699</c:v>
                </c:pt>
                <c:pt idx="209">
                  <c:v>0.28301376258664346</c:v>
                </c:pt>
                <c:pt idx="210">
                  <c:v>0.28629043070005417</c:v>
                </c:pt>
                <c:pt idx="211">
                  <c:v>0.28957713339393876</c:v>
                </c:pt>
                <c:pt idx="212">
                  <c:v>0.2928734326175601</c:v>
                </c:pt>
                <c:pt idx="213">
                  <c:v>0.2961788886786022</c:v>
                </c:pt>
                <c:pt idx="214">
                  <c:v>0.29949306051211194</c:v>
                </c:pt>
                <c:pt idx="215">
                  <c:v>0.30281550594774032</c:v>
                </c:pt>
                <c:pt idx="216">
                  <c:v>0.30614578197494818</c:v>
                </c:pt>
                <c:pt idx="217">
                  <c:v>0.3094834450058519</c:v>
                </c:pt>
                <c:pt idx="218">
                  <c:v>0.31282805113539425</c:v>
                </c:pt>
                <c:pt idx="219">
                  <c:v>0.316179156398539</c:v>
                </c:pt>
                <c:pt idx="220">
                  <c:v>0.31953631702419655</c:v>
                </c:pt>
                <c:pt idx="221">
                  <c:v>0.32289908968560294</c:v>
                </c:pt>
                <c:pt idx="222">
                  <c:v>0.32626703174688526</c:v>
                </c:pt>
                <c:pt idx="223">
                  <c:v>0.32963970150555971</c:v>
                </c:pt>
                <c:pt idx="224">
                  <c:v>0.33301665843072198</c:v>
                </c:pt>
                <c:pt idx="225">
                  <c:v>0.33639746339670279</c:v>
                </c:pt>
                <c:pt idx="226">
                  <c:v>0.33978167891197464</c:v>
                </c:pt>
                <c:pt idx="227">
                  <c:v>0.34316886934310964</c:v>
                </c:pt>
                <c:pt idx="228">
                  <c:v>0.34655860113360187</c:v>
                </c:pt>
                <c:pt idx="229">
                  <c:v>0.34995044301738193</c:v>
                </c:pt>
                <c:pt idx="230">
                  <c:v>0.35334396622686387</c:v>
                </c:pt>
                <c:pt idx="231">
                  <c:v>0.35673874469538003</c:v>
                </c:pt>
                <c:pt idx="232">
                  <c:v>0.36013435525387105</c:v>
                </c:pt>
                <c:pt idx="233">
                  <c:v>0.3635303778217136</c:v>
                </c:pt>
                <c:pt idx="234">
                  <c:v>0.36692639559158019</c:v>
                </c:pt>
                <c:pt idx="235">
                  <c:v>0.37032199520823922</c:v>
                </c:pt>
                <c:pt idx="236">
                  <c:v>0.37371676694121653</c:v>
                </c:pt>
                <c:pt idx="237">
                  <c:v>0.37711030485125169</c:v>
                </c:pt>
                <c:pt idx="238">
                  <c:v>0.38050220695049525</c:v>
                </c:pt>
                <c:pt idx="239">
                  <c:v>0.38389207535640474</c:v>
                </c:pt>
                <c:pt idx="240">
                  <c:v>0.38727951643930952</c:v>
                </c:pt>
                <c:pt idx="241">
                  <c:v>0.39066414096362495</c:v>
                </c:pt>
                <c:pt idx="242">
                  <c:v>0.39404556422270898</c:v>
                </c:pt>
                <c:pt idx="243">
                  <c:v>0.39742340616736305</c:v>
                </c:pt>
                <c:pt idx="244">
                  <c:v>0.40079729152799098</c:v>
                </c:pt>
                <c:pt idx="245">
                  <c:v>0.40416684993043861</c:v>
                </c:pt>
                <c:pt idx="246">
                  <c:v>0.40753171600554616</c:v>
                </c:pt>
                <c:pt idx="247">
                  <c:v>0.41089152949245544</c:v>
                </c:pt>
                <c:pt idx="248">
                  <c:v>0.41424593533572085</c:v>
                </c:pt>
                <c:pt idx="249">
                  <c:v>0.41759458377628339</c:v>
                </c:pt>
                <c:pt idx="250">
                  <c:v>0.42093713043637215</c:v>
                </c:pt>
                <c:pt idx="251">
                  <c:v>0.4242732363984078</c:v>
                </c:pt>
                <c:pt idx="252">
                  <c:v>0.42760256827798671</c:v>
                </c:pt>
                <c:pt idx="253">
                  <c:v>0.4309247982910327</c:v>
                </c:pt>
                <c:pt idx="254">
                  <c:v>0.43423960431520853</c:v>
                </c:pt>
                <c:pt idx="255">
                  <c:v>0.43754666994568497</c:v>
                </c:pt>
                <c:pt idx="256">
                  <c:v>0.44084568454537021</c:v>
                </c:pt>
                <c:pt idx="257">
                  <c:v>0.44413634328970736</c:v>
                </c:pt>
                <c:pt idx="258">
                  <c:v>0.44741834720615203</c:v>
                </c:pt>
                <c:pt idx="259">
                  <c:v>0.45069140320844553</c:v>
                </c:pt>
                <c:pt idx="260">
                  <c:v>0.45395522412580341</c:v>
                </c:pt>
                <c:pt idx="261">
                  <c:v>0.45720952872714116</c:v>
                </c:pt>
                <c:pt idx="262">
                  <c:v>0.46045404174046295</c:v>
                </c:pt>
                <c:pt idx="263">
                  <c:v>0.4636884938675403</c:v>
                </c:pt>
                <c:pt idx="264">
                  <c:v>0.46691262179401083</c:v>
                </c:pt>
                <c:pt idx="265">
                  <c:v>0.470126168195028</c:v>
                </c:pt>
                <c:pt idx="266">
                  <c:v>0.47332888173659493</c:v>
                </c:pt>
                <c:pt idx="267">
                  <c:v>0.47652051707271548</c:v>
                </c:pt>
                <c:pt idx="268">
                  <c:v>0.47970083483849807</c:v>
                </c:pt>
                <c:pt idx="269">
                  <c:v>0.48286960163934611</c:v>
                </c:pt>
                <c:pt idx="270">
                  <c:v>0.48602659003637144</c:v>
                </c:pt>
                <c:pt idx="271">
                  <c:v>0.48917157852816545</c:v>
                </c:pt>
                <c:pt idx="272">
                  <c:v>0.49230435152906266</c:v>
                </c:pt>
                <c:pt idx="273">
                  <c:v>0.49542469934403177</c:v>
                </c:pt>
                <c:pt idx="274">
                  <c:v>0.49853241814032789</c:v>
                </c:pt>
                <c:pt idx="275">
                  <c:v>0.50162730991603788</c:v>
                </c:pt>
                <c:pt idx="276">
                  <c:v>0.50470918246565177</c:v>
                </c:pt>
                <c:pt idx="277">
                  <c:v>0.5077778493427898</c:v>
                </c:pt>
                <c:pt idx="278">
                  <c:v>0.51083312982021445</c:v>
                </c:pt>
                <c:pt idx="279">
                  <c:v>0.51387484884725432</c:v>
                </c:pt>
                <c:pt idx="280">
                  <c:v>0.51690283700476614</c:v>
                </c:pt>
                <c:pt idx="281">
                  <c:v>0.51991693045775766</c:v>
                </c:pt>
                <c:pt idx="282">
                  <c:v>0.52291697090579392</c:v>
                </c:pt>
                <c:pt idx="283">
                  <c:v>0.52590280553130597</c:v>
                </c:pt>
                <c:pt idx="284">
                  <c:v>0.52887428694591954</c:v>
                </c:pt>
                <c:pt idx="285">
                  <c:v>0.53183127313491829</c:v>
                </c:pt>
                <c:pt idx="286">
                  <c:v>0.53477362739995504</c:v>
                </c:pt>
                <c:pt idx="287">
                  <c:v>0.53770121830012008</c:v>
                </c:pt>
                <c:pt idx="288">
                  <c:v>0.54061391959147542</c:v>
                </c:pt>
                <c:pt idx="289">
                  <c:v>0.54351161016515881</c:v>
                </c:pt>
                <c:pt idx="290">
                  <c:v>0.54639417398416046</c:v>
                </c:pt>
                <c:pt idx="291">
                  <c:v>0.54926150001887319</c:v>
                </c:pt>
                <c:pt idx="292">
                  <c:v>0.55211348218151146</c:v>
                </c:pt>
                <c:pt idx="293">
                  <c:v>0.55495001925949472</c:v>
                </c:pt>
                <c:pt idx="294">
                  <c:v>0.55777101484788705</c:v>
                </c:pt>
                <c:pt idx="295">
                  <c:v>0.56057637728098064</c:v>
                </c:pt>
                <c:pt idx="296">
                  <c:v>0.56336601956311139</c:v>
                </c:pt>
                <c:pt idx="297">
                  <c:v>0.56613985929878807</c:v>
                </c:pt>
                <c:pt idx="298">
                  <c:v>0.56889781862221767</c:v>
                </c:pt>
                <c:pt idx="299">
                  <c:v>0.57163982412630321</c:v>
                </c:pt>
                <c:pt idx="300">
                  <c:v>0.57436580679119142</c:v>
                </c:pt>
                <c:pt idx="301">
                  <c:v>0.57707570191244062</c:v>
                </c:pt>
                <c:pt idx="302">
                  <c:v>0.57976944902888183</c:v>
                </c:pt>
                <c:pt idx="303">
                  <c:v>0.58244699185023707</c:v>
                </c:pt>
                <c:pt idx="304">
                  <c:v>0.58510827818456335</c:v>
                </c:pt>
                <c:pt idx="305">
                  <c:v>0.58775325986558136</c:v>
                </c:pt>
                <c:pt idx="306">
                  <c:v>0.59038189267995156</c:v>
                </c:pt>
                <c:pt idx="307">
                  <c:v>0.59299413629455233</c:v>
                </c:pt>
                <c:pt idx="308">
                  <c:v>0.59558995418381733</c:v>
                </c:pt>
                <c:pt idx="309">
                  <c:v>0.5981693135571835</c:v>
                </c:pt>
                <c:pt idx="310">
                  <c:v>0.60073218528669969</c:v>
                </c:pt>
                <c:pt idx="311">
                  <c:v>0.60327854383484447</c:v>
                </c:pt>
                <c:pt idx="312">
                  <c:v>0.60580836718259812</c:v>
                </c:pt>
                <c:pt idx="313">
                  <c:v>0.60832163675781259</c:v>
                </c:pt>
                <c:pt idx="314">
                  <c:v>0.61081833736392122</c:v>
                </c:pt>
                <c:pt idx="315">
                  <c:v>0.61329845710902586</c:v>
                </c:pt>
                <c:pt idx="316">
                  <c:v>0.61576198733540066</c:v>
                </c:pt>
                <c:pt idx="317">
                  <c:v>0.61820892254944537</c:v>
                </c:pt>
                <c:pt idx="318">
                  <c:v>0.62063926035212413</c:v>
                </c:pt>
                <c:pt idx="319">
                  <c:v>0.62305300136991815</c:v>
                </c:pt>
                <c:pt idx="320">
                  <c:v>0.62545014918632424</c:v>
                </c:pt>
                <c:pt idx="321">
                  <c:v>0.62783071027392534</c:v>
                </c:pt>
                <c:pt idx="322">
                  <c:v>0.63019469392706007</c:v>
                </c:pt>
                <c:pt idx="323">
                  <c:v>0.63254211219511525</c:v>
                </c:pt>
                <c:pt idx="324">
                  <c:v>0.63487297981646396</c:v>
                </c:pt>
                <c:pt idx="325">
                  <c:v>0.63718731415307062</c:v>
                </c:pt>
                <c:pt idx="326">
                  <c:v>0.63948513512578287</c:v>
                </c:pt>
                <c:pt idx="327">
                  <c:v>0.64176646515032809</c:v>
                </c:pt>
                <c:pt idx="328">
                  <c:v>0.6440313290740316</c:v>
                </c:pt>
                <c:pt idx="329">
                  <c:v>0.64627975411327154</c:v>
                </c:pt>
                <c:pt idx="330">
                  <c:v>0.64851176979168568</c:v>
                </c:pt>
                <c:pt idx="331">
                  <c:v>0.65072740787914152</c:v>
                </c:pt>
                <c:pt idx="332">
                  <c:v>0.65292670233148253</c:v>
                </c:pt>
                <c:pt idx="333">
                  <c:v>0.65510968923106017</c:v>
                </c:pt>
                <c:pt idx="334">
                  <c:v>0.6572764067280622</c:v>
                </c:pt>
                <c:pt idx="335">
                  <c:v>0.65942689498264373</c:v>
                </c:pt>
                <c:pt idx="336">
                  <c:v>0.6615611961078699</c:v>
                </c:pt>
                <c:pt idx="337">
                  <c:v>0.66367935411347601</c:v>
                </c:pt>
                <c:pt idx="338">
                  <c:v>0.66578141485044962</c:v>
                </c:pt>
                <c:pt idx="339">
                  <c:v>0.66786742595644011</c:v>
                </c:pt>
                <c:pt idx="340">
                  <c:v>0.66993743680199891</c:v>
                </c:pt>
                <c:pt idx="341">
                  <c:v>0.67199149843765205</c:v>
                </c:pt>
                <c:pt idx="342">
                  <c:v>0.67402966354180893</c:v>
                </c:pt>
                <c:pt idx="343">
                  <c:v>0.67605198636950614</c:v>
                </c:pt>
                <c:pt idx="344">
                  <c:v>0.67805852270198907</c:v>
                </c:pt>
                <c:pt idx="345">
                  <c:v>0.68004932979712929</c:v>
                </c:pt>
                <c:pt idx="346">
                  <c:v>0.68202446634067704</c:v>
                </c:pt>
                <c:pt idx="347">
                  <c:v>0.68398399239834884</c:v>
                </c:pt>
                <c:pt idx="348">
                  <c:v>0.68592796936874545</c:v>
                </c:pt>
                <c:pt idx="349">
                  <c:v>0.68785645993710054</c:v>
                </c:pt>
                <c:pt idx="350">
                  <c:v>0.68976952802985403</c:v>
                </c:pt>
                <c:pt idx="351">
                  <c:v>0.69166723877004854</c:v>
                </c:pt>
                <c:pt idx="352">
                  <c:v>0.69354965843354333</c:v>
                </c:pt>
                <c:pt idx="353">
                  <c:v>0.69541685440604217</c:v>
                </c:pt>
                <c:pt idx="354">
                  <c:v>0.6972688951409296</c:v>
                </c:pt>
                <c:pt idx="355">
                  <c:v>0.69910585011791015</c:v>
                </c:pt>
                <c:pt idx="356">
                  <c:v>0.70092778980244497</c:v>
                </c:pt>
                <c:pt idx="357">
                  <c:v>0.70273478560597946</c:v>
                </c:pt>
                <c:pt idx="358">
                  <c:v>0.70452690984695576</c:v>
                </c:pt>
                <c:pt idx="359">
                  <c:v>0.70630423571260292</c:v>
                </c:pt>
                <c:pt idx="360">
                  <c:v>0.70806683722149855</c:v>
                </c:pt>
                <c:pt idx="361">
                  <c:v>0.70981478918689345</c:v>
                </c:pt>
                <c:pt idx="362">
                  <c:v>0.71154816718079306</c:v>
                </c:pt>
                <c:pt idx="363">
                  <c:v>0.71326704749878667</c:v>
                </c:pt>
                <c:pt idx="364">
                  <c:v>0.71497150712561763</c:v>
                </c:pt>
                <c:pt idx="365">
                  <c:v>0.71666162370148534</c:v>
                </c:pt>
                <c:pt idx="366">
                  <c:v>0.71833747548907156</c:v>
                </c:pt>
                <c:pt idx="367">
                  <c:v>0.71999914134128251</c:v>
                </c:pt>
                <c:pt idx="368">
                  <c:v>0.72164670066969716</c:v>
                </c:pt>
                <c:pt idx="369">
                  <c:v>0.72328023341371461</c:v>
                </c:pt>
                <c:pt idx="370">
                  <c:v>0.72489982001039011</c:v>
                </c:pt>
                <c:pt idx="371">
                  <c:v>0.72650554136495238</c:v>
                </c:pt>
                <c:pt idx="372">
                  <c:v>0.72809747882199138</c:v>
                </c:pt>
                <c:pt idx="373">
                  <c:v>0.72967571413730914</c:v>
                </c:pt>
                <c:pt idx="374">
                  <c:v>0.73124032945042372</c:v>
                </c:pt>
                <c:pt idx="375">
                  <c:v>0.73279140725771685</c:v>
                </c:pt>
                <c:pt idx="376">
                  <c:v>0.73432903038621644</c:v>
                </c:pt>
                <c:pt idx="377">
                  <c:v>0.73585328196800448</c:v>
                </c:pt>
                <c:pt idx="378">
                  <c:v>0.73736424541524159</c:v>
                </c:pt>
                <c:pt idx="379">
                  <c:v>0.73886200439579741</c:v>
                </c:pt>
                <c:pt idx="380">
                  <c:v>0.74034664280947937</c:v>
                </c:pt>
                <c:pt idx="381">
                  <c:v>0.74181824476484903</c:v>
                </c:pt>
                <c:pt idx="382">
                  <c:v>0.74327689455661794</c:v>
                </c:pt>
                <c:pt idx="383">
                  <c:v>0.74472267664361236</c:v>
                </c:pt>
                <c:pt idx="384">
                  <c:v>0.74615567562729868</c:v>
                </c:pt>
                <c:pt idx="385">
                  <c:v>0.74757597623085958</c:v>
                </c:pt>
                <c:pt idx="386">
                  <c:v>0.74898366327881261</c:v>
                </c:pt>
                <c:pt idx="387">
                  <c:v>0.75037882167716086</c:v>
                </c:pt>
                <c:pt idx="388">
                  <c:v>0.75176153639406695</c:v>
                </c:pt>
                <c:pt idx="389">
                  <c:v>0.75313189244104273</c:v>
                </c:pt>
                <c:pt idx="390">
                  <c:v>0.75448997485464275</c:v>
                </c:pt>
                <c:pt idx="391">
                  <c:v>0.75583586867865582</c:v>
                </c:pt>
                <c:pt idx="392">
                  <c:v>0.75716965894678301</c:v>
                </c:pt>
                <c:pt idx="393">
                  <c:v>0.75849143066579494</c:v>
                </c:pt>
                <c:pt idx="394">
                  <c:v>0.75980126879915943</c:v>
                </c:pt>
                <c:pt idx="395">
                  <c:v>0.76109925825112967</c:v>
                </c:pt>
                <c:pt idx="396">
                  <c:v>0.76238548385128624</c:v>
                </c:pt>
                <c:pt idx="397">
                  <c:v>0.76366003033952234</c:v>
                </c:pt>
                <c:pt idx="398">
                  <c:v>0.7649229823514655</c:v>
                </c:pt>
                <c:pt idx="399">
                  <c:v>0.76617442440432693</c:v>
                </c:pt>
                <c:pt idx="400">
                  <c:v>0.76741444088316946</c:v>
                </c:pt>
                <c:pt idx="401">
                  <c:v>0.76864311602758673</c:v>
                </c:pt>
                <c:pt idx="402">
                  <c:v>0.76986053391878595</c:v>
                </c:pt>
                <c:pt idx="403">
                  <c:v>0.77106677846706484</c:v>
                </c:pt>
                <c:pt idx="404">
                  <c:v>0.77226193339967653</c:v>
                </c:pt>
                <c:pt idx="405">
                  <c:v>0.77344608224907296</c:v>
                </c:pt>
                <c:pt idx="406">
                  <c:v>0.77461930834152026</c:v>
                </c:pt>
                <c:pt idx="407">
                  <c:v>0.77578169478607828</c:v>
                </c:pt>
                <c:pt idx="408">
                  <c:v>0.77693332446393659</c:v>
                </c:pt>
                <c:pt idx="409">
                  <c:v>0.77807428001809964</c:v>
                </c:pt>
                <c:pt idx="410">
                  <c:v>0.77920464384341348</c:v>
                </c:pt>
                <c:pt idx="411">
                  <c:v>0.78032449807692761</c:v>
                </c:pt>
                <c:pt idx="412">
                  <c:v>0.78143392458858396</c:v>
                </c:pt>
                <c:pt idx="413">
                  <c:v>0.78253300497222678</c:v>
                </c:pt>
                <c:pt idx="414">
                  <c:v>0.78362182053692575</c:v>
                </c:pt>
                <c:pt idx="415">
                  <c:v>0.78470045229860652</c:v>
                </c:pt>
                <c:pt idx="416">
                  <c:v>0.785768980971981</c:v>
                </c:pt>
                <c:pt idx="417">
                  <c:v>0.78682748696277138</c:v>
                </c:pt>
                <c:pt idx="418">
                  <c:v>0.78787605036022146</c:v>
                </c:pt>
                <c:pt idx="419">
                  <c:v>0.78891475092988839</c:v>
                </c:pt>
                <c:pt idx="420">
                  <c:v>0.78994366810670935</c:v>
                </c:pt>
                <c:pt idx="421">
                  <c:v>0.790962880988336</c:v>
                </c:pt>
                <c:pt idx="422">
                  <c:v>0.79197246832873125</c:v>
                </c:pt>
                <c:pt idx="423">
                  <c:v>0.79297250853202261</c:v>
                </c:pt>
                <c:pt idx="424">
                  <c:v>0.7939630796466054</c:v>
                </c:pt>
                <c:pt idx="425">
                  <c:v>0.79494425935949098</c:v>
                </c:pt>
                <c:pt idx="426">
                  <c:v>0.79591612499089326</c:v>
                </c:pt>
                <c:pt idx="427">
                  <c:v>0.79687875348904902</c:v>
                </c:pt>
                <c:pt idx="428">
                  <c:v>0.797832221425266</c:v>
                </c:pt>
                <c:pt idx="429">
                  <c:v>0.7987766049891929</c:v>
                </c:pt>
                <c:pt idx="430">
                  <c:v>0.79971197998430699</c:v>
                </c:pt>
                <c:pt idx="431">
                  <c:v>0.80063842182361344</c:v>
                </c:pt>
                <c:pt idx="432">
                  <c:v>0.8015560055255514</c:v>
                </c:pt>
                <c:pt idx="433">
                  <c:v>0.8024648057101017</c:v>
                </c:pt>
                <c:pt idx="434">
                  <c:v>0.80336489659509158</c:v>
                </c:pt>
                <c:pt idx="435">
                  <c:v>0.80425635199269163</c:v>
                </c:pt>
                <c:pt idx="436">
                  <c:v>0.80513924530609915</c:v>
                </c:pt>
                <c:pt idx="437">
                  <c:v>0.80601364952640531</c:v>
                </c:pt>
                <c:pt idx="438">
                  <c:v>0.80687963722963885</c:v>
                </c:pt>
                <c:pt idx="439">
                  <c:v>0.80773728057398497</c:v>
                </c:pt>
                <c:pt idx="440">
                  <c:v>0.80858665129717167</c:v>
                </c:pt>
                <c:pt idx="441">
                  <c:v>0.80942782071402197</c:v>
                </c:pt>
                <c:pt idx="442">
                  <c:v>0.8102608597141665</c:v>
                </c:pt>
                <c:pt idx="443">
                  <c:v>0.81108583875991225</c:v>
                </c:pt>
                <c:pt idx="444">
                  <c:v>0.81190282788426382</c:v>
                </c:pt>
                <c:pt idx="445">
                  <c:v>0.81271189668909305</c:v>
                </c:pt>
                <c:pt idx="446">
                  <c:v>0.81351311434345286</c:v>
                </c:pt>
                <c:pt idx="447">
                  <c:v>0.81430654958203219</c:v>
                </c:pt>
                <c:pt idx="448">
                  <c:v>0.81509227070374723</c:v>
                </c:pt>
                <c:pt idx="449">
                  <c:v>0.81587034557046612</c:v>
                </c:pt>
                <c:pt idx="450">
                  <c:v>0.81664084160586303</c:v>
                </c:pt>
                <c:pt idx="451">
                  <c:v>0.81740382579439874</c:v>
                </c:pt>
                <c:pt idx="452">
                  <c:v>0.81815936468042305</c:v>
                </c:pt>
                <c:pt idx="453">
                  <c:v>0.81890752436739667</c:v>
                </c:pt>
                <c:pt idx="454">
                  <c:v>0.81964837051722927</c:v>
                </c:pt>
                <c:pt idx="455">
                  <c:v>0.82038196834972987</c:v>
                </c:pt>
                <c:pt idx="456">
                  <c:v>0.82110838264216657</c:v>
                </c:pt>
                <c:pt idx="457">
                  <c:v>0.82182767772893262</c:v>
                </c:pt>
                <c:pt idx="458">
                  <c:v>0.82253991750131605</c:v>
                </c:pt>
                <c:pt idx="459">
                  <c:v>0.82324516540736903</c:v>
                </c:pt>
                <c:pt idx="460">
                  <c:v>0.82394348445187471</c:v>
                </c:pt>
                <c:pt idx="461">
                  <c:v>0.82463493719640923</c:v>
                </c:pt>
                <c:pt idx="462">
                  <c:v>0.82531958575949449</c:v>
                </c:pt>
                <c:pt idx="463">
                  <c:v>0.82599749181684035</c:v>
                </c:pt>
                <c:pt idx="464">
                  <c:v>0.82666871660167307</c:v>
                </c:pt>
                <c:pt idx="465">
                  <c:v>0.82733332090514722</c:v>
                </c:pt>
                <c:pt idx="466">
                  <c:v>0.82799136507683913</c:v>
                </c:pt>
                <c:pt idx="467">
                  <c:v>0.82864290902531812</c:v>
                </c:pt>
                <c:pt idx="468">
                  <c:v>0.82928801221879456</c:v>
                </c:pt>
                <c:pt idx="469">
                  <c:v>0.82992673368584202</c:v>
                </c:pt>
                <c:pt idx="470">
                  <c:v>0.83055913201618947</c:v>
                </c:pt>
                <c:pt idx="471">
                  <c:v>0.83118526536158377</c:v>
                </c:pt>
                <c:pt idx="472">
                  <c:v>0.83180519143671883</c:v>
                </c:pt>
                <c:pt idx="473">
                  <c:v>0.83241896752022915</c:v>
                </c:pt>
                <c:pt idx="474">
                  <c:v>0.83302665045574609</c:v>
                </c:pt>
                <c:pt idx="475">
                  <c:v>0.83362829665301452</c:v>
                </c:pt>
                <c:pt idx="476">
                  <c:v>0.83422396208906835</c:v>
                </c:pt>
                <c:pt idx="477">
                  <c:v>0.83481370230946161</c:v>
                </c:pt>
                <c:pt idx="478">
                  <c:v>0.83539757242955481</c:v>
                </c:pt>
                <c:pt idx="479">
                  <c:v>0.83597562713585383</c:v>
                </c:pt>
                <c:pt idx="480">
                  <c:v>0.8365479206873988</c:v>
                </c:pt>
                <c:pt idx="481">
                  <c:v>0.83711450691720302</c:v>
                </c:pt>
                <c:pt idx="482">
                  <c:v>0.83767543923373788</c:v>
                </c:pt>
                <c:pt idx="483">
                  <c:v>0.83823077062246443</c:v>
                </c:pt>
                <c:pt idx="484">
                  <c:v>0.83878055364740733</c:v>
                </c:pt>
                <c:pt idx="485">
                  <c:v>0.83932484045277211</c:v>
                </c:pt>
                <c:pt idx="486">
                  <c:v>0.8398636827646021</c:v>
                </c:pt>
                <c:pt idx="487">
                  <c:v>0.84039713189247456</c:v>
                </c:pt>
                <c:pt idx="488">
                  <c:v>0.84092523873123437</c:v>
                </c:pt>
                <c:pt idx="489">
                  <c:v>0.84144805376276333</c:v>
                </c:pt>
                <c:pt idx="490">
                  <c:v>0.84196562705778411</c:v>
                </c:pt>
                <c:pt idx="491">
                  <c:v>0.84247800827769659</c:v>
                </c:pt>
                <c:pt idx="492">
                  <c:v>0.84298524667644703</c:v>
                </c:pt>
                <c:pt idx="493">
                  <c:v>0.84348739110242643</c:v>
                </c:pt>
                <c:pt idx="494">
                  <c:v>0.84398449000039821</c:v>
                </c:pt>
                <c:pt idx="495">
                  <c:v>0.84447659141345366</c:v>
                </c:pt>
                <c:pt idx="496">
                  <c:v>0.84496374298499399</c:v>
                </c:pt>
                <c:pt idx="497">
                  <c:v>0.84544599196073666</c:v>
                </c:pt>
                <c:pt idx="498">
                  <c:v>0.84592338519074706</c:v>
                </c:pt>
                <c:pt idx="499">
                  <c:v>0.84639596913149207</c:v>
                </c:pt>
                <c:pt idx="500">
                  <c:v>0.84686378984791533</c:v>
                </c:pt>
                <c:pt idx="501">
                  <c:v>0.84732689301553421</c:v>
                </c:pt>
                <c:pt idx="502">
                  <c:v>0.84778532392255479</c:v>
                </c:pt>
                <c:pt idx="503">
                  <c:v>0.84823912747200625</c:v>
                </c:pt>
                <c:pt idx="504">
                  <c:v>0.84868834818389283</c:v>
                </c:pt>
                <c:pt idx="505">
                  <c:v>0.84913303019736186</c:v>
                </c:pt>
                <c:pt idx="506">
                  <c:v>0.84957321727288759</c:v>
                </c:pt>
                <c:pt idx="507">
                  <c:v>0.8500089527944692</c:v>
                </c:pt>
                <c:pt idx="508">
                  <c:v>0.85044027977184322</c:v>
                </c:pt>
                <c:pt idx="509">
                  <c:v>0.85086724084270815</c:v>
                </c:pt>
                <c:pt idx="510">
                  <c:v>0.85128987827496094</c:v>
                </c:pt>
                <c:pt idx="511">
                  <c:v>0.85170823396894513</c:v>
                </c:pt>
                <c:pt idx="512">
                  <c:v>0.85212234945970866</c:v>
                </c:pt>
                <c:pt idx="513">
                  <c:v>0.85253226591927145</c:v>
                </c:pt>
                <c:pt idx="514">
                  <c:v>0.85293802415890174</c:v>
                </c:pt>
                <c:pt idx="515">
                  <c:v>0.85333966463139976</c:v>
                </c:pt>
                <c:pt idx="516">
                  <c:v>0.85373722743338953</c:v>
                </c:pt>
                <c:pt idx="517">
                  <c:v>0.85413075230761648</c:v>
                </c:pt>
                <c:pt idx="518">
                  <c:v>0.85452027864525115</c:v>
                </c:pt>
                <c:pt idx="519">
                  <c:v>0.85490584548819781</c:v>
                </c:pt>
                <c:pt idx="520">
                  <c:v>0.85528749153140782</c:v>
                </c:pt>
                <c:pt idx="521">
                  <c:v>0.85566525512519664</c:v>
                </c:pt>
                <c:pt idx="522">
                  <c:v>0.85603917427756415</c:v>
                </c:pt>
                <c:pt idx="523">
                  <c:v>0.85640928665651728</c:v>
                </c:pt>
                <c:pt idx="524">
                  <c:v>0.85677562959239562</c:v>
                </c:pt>
                <c:pt idx="525">
                  <c:v>0.85713824008019734</c:v>
                </c:pt>
                <c:pt idx="526">
                  <c:v>0.85749715478190669</c:v>
                </c:pt>
                <c:pt idx="527">
                  <c:v>0.85785241002882184</c:v>
                </c:pt>
                <c:pt idx="528">
                  <c:v>0.85820404182388255</c:v>
                </c:pt>
                <c:pt idx="529">
                  <c:v>0.85855208584399734</c:v>
                </c:pt>
                <c:pt idx="530">
                  <c:v>0.85889657744236936</c:v>
                </c:pt>
                <c:pt idx="531">
                  <c:v>0.85923755165082094</c:v>
                </c:pt>
                <c:pt idx="532">
                  <c:v>0.85957504318211597</c:v>
                </c:pt>
                <c:pt idx="533">
                  <c:v>0.85990908643227992</c:v>
                </c:pt>
                <c:pt idx="534">
                  <c:v>0.86023971548291689</c:v>
                </c:pt>
                <c:pt idx="535">
                  <c:v>0.8605669641035234</c:v>
                </c:pt>
                <c:pt idx="536">
                  <c:v>0.86089086575379881</c:v>
                </c:pt>
                <c:pt idx="537">
                  <c:v>0.86121145358595097</c:v>
                </c:pt>
                <c:pt idx="538">
                  <c:v>0.86152876044699822</c:v>
                </c:pt>
                <c:pt idx="539">
                  <c:v>0.86184281888106606</c:v>
                </c:pt>
                <c:pt idx="540">
                  <c:v>0.86215366113167868</c:v>
                </c:pt>
                <c:pt idx="541">
                  <c:v>0.86246131914404522</c:v>
                </c:pt>
                <c:pt idx="542">
                  <c:v>0.86276582456734041</c:v>
                </c:pt>
                <c:pt idx="543">
                  <c:v>0.86306720875697829</c:v>
                </c:pt>
                <c:pt idx="544">
                  <c:v>0.86336550277688062</c:v>
                </c:pt>
                <c:pt idx="545">
                  <c:v>0.86366073740173721</c:v>
                </c:pt>
                <c:pt idx="546">
                  <c:v>0.86395294311926063</c:v>
                </c:pt>
                <c:pt idx="547">
                  <c:v>0.86424215013243244</c:v>
                </c:pt>
                <c:pt idx="548">
                  <c:v>0.86452838836174306</c:v>
                </c:pt>
                <c:pt idx="549">
                  <c:v>0.86481168744742243</c:v>
                </c:pt>
                <c:pt idx="550">
                  <c:v>0.865092076751664</c:v>
                </c:pt>
                <c:pt idx="551">
                  <c:v>0.86536958536083974</c:v>
                </c:pt>
                <c:pt idx="552">
                  <c:v>0.86564424208770652</c:v>
                </c:pt>
                <c:pt idx="553">
                  <c:v>0.86591607547360416</c:v>
                </c:pt>
                <c:pt idx="554">
                  <c:v>0.86618511379064433</c:v>
                </c:pt>
                <c:pt idx="555">
                  <c:v>0.86645138504389052</c:v>
                </c:pt>
                <c:pt idx="556">
                  <c:v>0.86671491697352832</c:v>
                </c:pt>
                <c:pt idx="557">
                  <c:v>0.86697573705702691</c:v>
                </c:pt>
                <c:pt idx="558">
                  <c:v>0.86723387251128981</c:v>
                </c:pt>
                <c:pt idx="559">
                  <c:v>0.8674893502947969</c:v>
                </c:pt>
                <c:pt idx="560">
                  <c:v>0.86774219710973566</c:v>
                </c:pt>
                <c:pt idx="561">
                  <c:v>0.86799243940412263</c:v>
                </c:pt>
                <c:pt idx="562">
                  <c:v>0.86824010337391433</c:v>
                </c:pt>
                <c:pt idx="563">
                  <c:v>0.86848521496510778</c:v>
                </c:pt>
                <c:pt idx="564">
                  <c:v>0.86872779987583082</c:v>
                </c:pt>
                <c:pt idx="565">
                  <c:v>0.86896788355842103</c:v>
                </c:pt>
                <c:pt idx="566">
                  <c:v>0.8692054912214946</c:v>
                </c:pt>
                <c:pt idx="567">
                  <c:v>0.86944064783200337</c:v>
                </c:pt>
                <c:pt idx="568">
                  <c:v>0.86967337811728163</c:v>
                </c:pt>
                <c:pt idx="569">
                  <c:v>0.86990370656708149</c:v>
                </c:pt>
                <c:pt idx="570">
                  <c:v>0.8701316574355964</c:v>
                </c:pt>
                <c:pt idx="571">
                  <c:v>0.8703572547434747</c:v>
                </c:pt>
                <c:pt idx="572">
                  <c:v>0.87058052227982008</c:v>
                </c:pt>
                <c:pt idx="573">
                  <c:v>0.87080148360418186</c:v>
                </c:pt>
                <c:pt idx="574">
                  <c:v>0.87102016204853261</c:v>
                </c:pt>
                <c:pt idx="575">
                  <c:v>0.87123658071923538</c:v>
                </c:pt>
                <c:pt idx="576">
                  <c:v>0.87145076249899778</c:v>
                </c:pt>
                <c:pt idx="577">
                  <c:v>0.87166273004881523</c:v>
                </c:pt>
                <c:pt idx="578">
                  <c:v>0.87187250580990205</c:v>
                </c:pt>
                <c:pt idx="579">
                  <c:v>0.87208011200561042</c:v>
                </c:pt>
                <c:pt idx="580">
                  <c:v>0.87228557064333812</c:v>
                </c:pt>
                <c:pt idx="581">
                  <c:v>0.87248890351642316</c:v>
                </c:pt>
                <c:pt idx="582">
                  <c:v>0.87269013220602742</c:v>
                </c:pt>
                <c:pt idx="583">
                  <c:v>0.87288927808300754</c:v>
                </c:pt>
                <c:pt idx="584">
                  <c:v>0.87308636230977377</c:v>
                </c:pt>
                <c:pt idx="585">
                  <c:v>0.87328140584213709</c:v>
                </c:pt>
                <c:pt idx="586">
                  <c:v>0.87347442943114373</c:v>
                </c:pt>
                <c:pt idx="587">
                  <c:v>0.87366545362489767</c:v>
                </c:pt>
                <c:pt idx="588">
                  <c:v>0.87385449877037069</c:v>
                </c:pt>
                <c:pt idx="589">
                  <c:v>0.87404158501520068</c:v>
                </c:pt>
                <c:pt idx="590">
                  <c:v>0.87422673230947734</c:v>
                </c:pt>
                <c:pt idx="591">
                  <c:v>0.8744099604075154</c:v>
                </c:pt>
                <c:pt idx="592">
                  <c:v>0.87459128886961646</c:v>
                </c:pt>
                <c:pt idx="593">
                  <c:v>0.87477073706381736</c:v>
                </c:pt>
                <c:pt idx="594">
                  <c:v>0.87494832416762713</c:v>
                </c:pt>
                <c:pt idx="595">
                  <c:v>0.87512406916975161</c:v>
                </c:pt>
                <c:pt idx="596">
                  <c:v>0.87529799087180526</c:v>
                </c:pt>
                <c:pt idx="597">
                  <c:v>0.87547010789001145</c:v>
                </c:pt>
                <c:pt idx="598">
                  <c:v>0.87564043865689012</c:v>
                </c:pt>
                <c:pt idx="599">
                  <c:v>0.87580900142293261</c:v>
                </c:pt>
                <c:pt idx="600">
                  <c:v>0.87597581425826587</c:v>
                </c:pt>
                <c:pt idx="601">
                  <c:v>0.87614089505430248</c:v>
                </c:pt>
                <c:pt idx="602">
                  <c:v>0.87630426152538021</c:v>
                </c:pt>
                <c:pt idx="603">
                  <c:v>0.87646593121038818</c:v>
                </c:pt>
                <c:pt idx="604">
                  <c:v>0.87662592147438168</c:v>
                </c:pt>
                <c:pt idx="605">
                  <c:v>0.8767842495101843</c:v>
                </c:pt>
                <c:pt idx="606">
                  <c:v>0.87694093233997839</c:v>
                </c:pt>
                <c:pt idx="607">
                  <c:v>0.87709598681688306</c:v>
                </c:pt>
                <c:pt idx="608">
                  <c:v>0.87724942962652053</c:v>
                </c:pt>
                <c:pt idx="609">
                  <c:v>0.8774012772885702</c:v>
                </c:pt>
                <c:pt idx="610">
                  <c:v>0.87755154615831099</c:v>
                </c:pt>
                <c:pt idx="611">
                  <c:v>0.87770025242815131</c:v>
                </c:pt>
                <c:pt idx="612">
                  <c:v>0.8778474121291473</c:v>
                </c:pt>
                <c:pt idx="613">
                  <c:v>0.87799304113250987</c:v>
                </c:pt>
                <c:pt idx="614">
                  <c:v>0.87813715515109869</c:v>
                </c:pt>
                <c:pt idx="615">
                  <c:v>0.8782797697409056</c:v>
                </c:pt>
                <c:pt idx="616">
                  <c:v>0.87842090030252507</c:v>
                </c:pt>
                <c:pt idx="617">
                  <c:v>0.87856056208261424</c:v>
                </c:pt>
                <c:pt idx="618">
                  <c:v>0.87869877017534026</c:v>
                </c:pt>
                <c:pt idx="619">
                  <c:v>0.87883553952381654</c:v>
                </c:pt>
                <c:pt idx="620">
                  <c:v>0.87897088492152708</c:v>
                </c:pt>
                <c:pt idx="621">
                  <c:v>0.87910482101373988</c:v>
                </c:pt>
                <c:pt idx="622">
                  <c:v>0.87923736229890848</c:v>
                </c:pt>
                <c:pt idx="623">
                  <c:v>0.87936852313006153</c:v>
                </c:pt>
                <c:pt idx="624">
                  <c:v>0.87949831771618225</c:v>
                </c:pt>
                <c:pt idx="625">
                  <c:v>0.87962676012357555</c:v>
                </c:pt>
                <c:pt idx="626">
                  <c:v>0.87975386427722402</c:v>
                </c:pt>
                <c:pt idx="627">
                  <c:v>0.87987964396213347</c:v>
                </c:pt>
                <c:pt idx="628">
                  <c:v>0.88000411282466628</c:v>
                </c:pt>
                <c:pt idx="629">
                  <c:v>0.88012728437386423</c:v>
                </c:pt>
                <c:pt idx="630">
                  <c:v>0.88024917198275987</c:v>
                </c:pt>
                <c:pt idx="631">
                  <c:v>0.88036978888967776</c:v>
                </c:pt>
                <c:pt idx="632">
                  <c:v>0.88048914819952362</c:v>
                </c:pt>
                <c:pt idx="633">
                  <c:v>0.88060726288506364</c:v>
                </c:pt>
                <c:pt idx="634">
                  <c:v>0.88072414578819214</c:v>
                </c:pt>
                <c:pt idx="635">
                  <c:v>0.8808398096211888</c:v>
                </c:pt>
                <c:pt idx="636">
                  <c:v>0.88095426696796575</c:v>
                </c:pt>
                <c:pt idx="637">
                  <c:v>0.88106753028530271</c:v>
                </c:pt>
                <c:pt idx="638">
                  <c:v>0.88117961190407301</c:v>
                </c:pt>
                <c:pt idx="639">
                  <c:v>0.88129052403045782</c:v>
                </c:pt>
                <c:pt idx="640">
                  <c:v>0.88140027874715077</c:v>
                </c:pt>
                <c:pt idx="641">
                  <c:v>0.88150888801455207</c:v>
                </c:pt>
                <c:pt idx="642">
                  <c:v>0.88161636367195184</c:v>
                </c:pt>
                <c:pt idx="643">
                  <c:v>0.88172271743870334</c:v>
                </c:pt>
                <c:pt idx="644">
                  <c:v>0.8818279609153864</c:v>
                </c:pt>
                <c:pt idx="645">
                  <c:v>0.88193210558496005</c:v>
                </c:pt>
                <c:pt idx="646">
                  <c:v>0.88203516281390582</c:v>
                </c:pt>
                <c:pt idx="647">
                  <c:v>0.88213714385335984</c:v>
                </c:pt>
                <c:pt idx="648">
                  <c:v>0.88223805984023684</c:v>
                </c:pt>
                <c:pt idx="649">
                  <c:v>0.88233792179834203</c:v>
                </c:pt>
                <c:pt idx="650">
                  <c:v>0.88243674063947475</c:v>
                </c:pt>
                <c:pt idx="651">
                  <c:v>0.88253452716452196</c:v>
                </c:pt>
                <c:pt idx="652">
                  <c:v>0.88263129206454161</c:v>
                </c:pt>
                <c:pt idx="653">
                  <c:v>0.88272704592183704</c:v>
                </c:pt>
                <c:pt idx="654">
                  <c:v>0.88282179921102111</c:v>
                </c:pt>
                <c:pt idx="655">
                  <c:v>0.88291556230007118</c:v>
                </c:pt>
                <c:pt idx="656">
                  <c:v>0.88300834545137474</c:v>
                </c:pt>
                <c:pt idx="657">
                  <c:v>0.8831001588227656</c:v>
                </c:pt>
                <c:pt idx="658">
                  <c:v>0.88319101246855036</c:v>
                </c:pt>
                <c:pt idx="659">
                  <c:v>0.8832809163405263</c:v>
                </c:pt>
                <c:pt idx="660">
                  <c:v>0.88336988028898944</c:v>
                </c:pt>
                <c:pt idx="661">
                  <c:v>0.88345791406373397</c:v>
                </c:pt>
                <c:pt idx="662">
                  <c:v>0.88354502731504259</c:v>
                </c:pt>
                <c:pt idx="663">
                  <c:v>0.883631229594667</c:v>
                </c:pt>
                <c:pt idx="664">
                  <c:v>0.88371653035680087</c:v>
                </c:pt>
                <c:pt idx="665">
                  <c:v>0.88380093895904299</c:v>
                </c:pt>
                <c:pt idx="666">
                  <c:v>0.88388446466335169</c:v>
                </c:pt>
                <c:pt idx="667">
                  <c:v>0.8839671166369909</c:v>
                </c:pt>
                <c:pt idx="668">
                  <c:v>0.88404890395346725</c:v>
                </c:pt>
                <c:pt idx="669">
                  <c:v>0.88412983559345848</c:v>
                </c:pt>
                <c:pt idx="670">
                  <c:v>0.88420992044573377</c:v>
                </c:pt>
                <c:pt idx="671">
                  <c:v>0.88428916730806495</c:v>
                </c:pt>
                <c:pt idx="672">
                  <c:v>0.88436758488812983</c:v>
                </c:pt>
                <c:pt idx="673">
                  <c:v>0.88444518180440723</c:v>
                </c:pt>
                <c:pt idx="674">
                  <c:v>0.88452196658706272</c:v>
                </c:pt>
                <c:pt idx="675">
                  <c:v>0.88459794767882771</c:v>
                </c:pt>
                <c:pt idx="676">
                  <c:v>0.88467313343586906</c:v>
                </c:pt>
                <c:pt idx="677">
                  <c:v>0.88474753212865109</c:v>
                </c:pt>
                <c:pt idx="678">
                  <c:v>0.8848211519427901</c:v>
                </c:pt>
                <c:pt idx="679">
                  <c:v>0.88489400097989956</c:v>
                </c:pt>
                <c:pt idx="680">
                  <c:v>0.88496608725842874</c:v>
                </c:pt>
                <c:pt idx="681">
                  <c:v>0.88503741871449304</c:v>
                </c:pt>
                <c:pt idx="682">
                  <c:v>0.88510800320269578</c:v>
                </c:pt>
                <c:pt idx="683">
                  <c:v>0.88517784849694381</c:v>
                </c:pt>
                <c:pt idx="684">
                  <c:v>0.88524696229125388</c:v>
                </c:pt>
                <c:pt idx="685">
                  <c:v>0.88531535220055257</c:v>
                </c:pt>
                <c:pt idx="686">
                  <c:v>0.88538302576146799</c:v>
                </c:pt>
                <c:pt idx="687">
                  <c:v>0.88544999043311423</c:v>
                </c:pt>
                <c:pt idx="688">
                  <c:v>0.88551625359786867</c:v>
                </c:pt>
                <c:pt idx="689">
                  <c:v>0.88558182256214135</c:v>
                </c:pt>
                <c:pt idx="690">
                  <c:v>0.88564670455713757</c:v>
                </c:pt>
                <c:pt idx="691">
                  <c:v>0.88571090673961295</c:v>
                </c:pt>
                <c:pt idx="692">
                  <c:v>0.8857744361926212</c:v>
                </c:pt>
                <c:pt idx="693">
                  <c:v>0.88583729992625548</c:v>
                </c:pt>
                <c:pt idx="694">
                  <c:v>0.88589950487838187</c:v>
                </c:pt>
                <c:pt idx="695">
                  <c:v>0.88596105791536595</c:v>
                </c:pt>
                <c:pt idx="696">
                  <c:v>0.88602196583279325</c:v>
                </c:pt>
                <c:pt idx="697">
                  <c:v>0.88608223535618158</c:v>
                </c:pt>
                <c:pt idx="698">
                  <c:v>0.88614187314168769</c:v>
                </c:pt>
                <c:pt idx="699">
                  <c:v>0.88620088577680645</c:v>
                </c:pt>
                <c:pt idx="700">
                  <c:v>0.88625927978106334</c:v>
                </c:pt>
                <c:pt idx="701">
                  <c:v>0.88631706160670087</c:v>
                </c:pt>
                <c:pt idx="702">
                  <c:v>0.88637423763935752</c:v>
                </c:pt>
                <c:pt idx="703">
                  <c:v>0.88643081419874103</c:v>
                </c:pt>
                <c:pt idx="704">
                  <c:v>0.88648679753929471</c:v>
                </c:pt>
                <c:pt idx="705">
                  <c:v>0.88654219385085709</c:v>
                </c:pt>
                <c:pt idx="706">
                  <c:v>0.88659700925931573</c:v>
                </c:pt>
                <c:pt idx="707">
                  <c:v>0.88665124982725463</c:v>
                </c:pt>
                <c:pt idx="708">
                  <c:v>0.88670492155459513</c:v>
                </c:pt>
                <c:pt idx="709">
                  <c:v>0.88675803037923051</c:v>
                </c:pt>
                <c:pt idx="710">
                  <c:v>0.88681058217765507</c:v>
                </c:pt>
                <c:pt idx="711">
                  <c:v>0.88686258276558616</c:v>
                </c:pt>
                <c:pt idx="712">
                  <c:v>0.88691403789858092</c:v>
                </c:pt>
                <c:pt idx="713">
                  <c:v>0.88696495327264679</c:v>
                </c:pt>
                <c:pt idx="714">
                  <c:v>0.88701533452484604</c:v>
                </c:pt>
                <c:pt idx="715">
                  <c:v>0.88706518723389449</c:v>
                </c:pt>
                <c:pt idx="716">
                  <c:v>0.88711451692075416</c:v>
                </c:pt>
                <c:pt idx="717">
                  <c:v>0.88716332904922035</c:v>
                </c:pt>
                <c:pt idx="718">
                  <c:v>0.88721162902650308</c:v>
                </c:pt>
                <c:pt idx="719">
                  <c:v>0.88725942220380272</c:v>
                </c:pt>
                <c:pt idx="720">
                  <c:v>0.88730671387687965</c:v>
                </c:pt>
                <c:pt idx="721">
                  <c:v>0.88735350928661905</c:v>
                </c:pt>
                <c:pt idx="722">
                  <c:v>0.88739981361958953</c:v>
                </c:pt>
                <c:pt idx="723">
                  <c:v>0.8874456320085965</c:v>
                </c:pt>
                <c:pt idx="724">
                  <c:v>0.88749096953323026</c:v>
                </c:pt>
                <c:pt idx="725">
                  <c:v>0.88753583122040858</c:v>
                </c:pt>
                <c:pt idx="726">
                  <c:v>0.8875802220449136</c:v>
                </c:pt>
                <c:pt idx="727">
                  <c:v>0.8876241469299242</c:v>
                </c:pt>
                <c:pt idx="728">
                  <c:v>0.88766761074754241</c:v>
                </c:pt>
                <c:pt idx="729">
                  <c:v>0.88771061831931497</c:v>
                </c:pt>
                <c:pt idx="730">
                  <c:v>0.88775317441674972</c:v>
                </c:pt>
                <c:pt idx="731">
                  <c:v>0.88779528376182681</c:v>
                </c:pt>
                <c:pt idx="732">
                  <c:v>0.88783695102750504</c:v>
                </c:pt>
                <c:pt idx="733">
                  <c:v>0.88787818083822301</c:v>
                </c:pt>
                <c:pt idx="734">
                  <c:v>0.88791897777039508</c:v>
                </c:pt>
                <c:pt idx="735">
                  <c:v>0.88795934635290308</c:v>
                </c:pt>
                <c:pt idx="736">
                  <c:v>0.88799929106758246</c:v>
                </c:pt>
                <c:pt idx="737">
                  <c:v>0.88803881634970427</c:v>
                </c:pt>
                <c:pt idx="738">
                  <c:v>0.88807792658845164</c:v>
                </c:pt>
                <c:pt idx="739">
                  <c:v>0.88811662612739206</c:v>
                </c:pt>
                <c:pt idx="740">
                  <c:v>0.88815491926494472</c:v>
                </c:pt>
                <c:pt idx="741">
                  <c:v>0.88819281025484365</c:v>
                </c:pt>
                <c:pt idx="742">
                  <c:v>0.88823030330659536</c:v>
                </c:pt>
                <c:pt idx="743">
                  <c:v>0.88826740258593273</c:v>
                </c:pt>
                <c:pt idx="744">
                  <c:v>0.88830411221526406</c:v>
                </c:pt>
                <c:pt idx="745">
                  <c:v>0.88834043627411763</c:v>
                </c:pt>
                <c:pt idx="746">
                  <c:v>0.88837637879958187</c:v>
                </c:pt>
                <c:pt idx="747">
                  <c:v>0.88841194378674126</c:v>
                </c:pt>
                <c:pt idx="748">
                  <c:v>0.88844713518910756</c:v>
                </c:pt>
                <c:pt idx="749">
                  <c:v>0.8884819569190473</c:v>
                </c:pt>
                <c:pt idx="750">
                  <c:v>0.88851641284820404</c:v>
                </c:pt>
                <c:pt idx="751">
                  <c:v>0.88855050680791736</c:v>
                </c:pt>
                <c:pt idx="752">
                  <c:v>0.88858424258963731</c:v>
                </c:pt>
                <c:pt idx="753">
                  <c:v>0.88861762394533461</c:v>
                </c:pt>
                <c:pt idx="754">
                  <c:v>0.88865065458790649</c:v>
                </c:pt>
                <c:pt idx="755">
                  <c:v>0.8886833381915793</c:v>
                </c:pt>
                <c:pt idx="756">
                  <c:v>0.88871567839230625</c:v>
                </c:pt>
                <c:pt idx="757">
                  <c:v>0.88874767878816141</c:v>
                </c:pt>
                <c:pt idx="758">
                  <c:v>0.88877934293972993</c:v>
                </c:pt>
                <c:pt idx="759">
                  <c:v>0.88881067437049432</c:v>
                </c:pt>
                <c:pt idx="760">
                  <c:v>0.88884167656721635</c:v>
                </c:pt>
                <c:pt idx="761">
                  <c:v>0.88887235298031597</c:v>
                </c:pt>
                <c:pt idx="762">
                  <c:v>0.88890270702424545</c:v>
                </c:pt>
                <c:pt idx="763">
                  <c:v>0.88893274207786055</c:v>
                </c:pt>
                <c:pt idx="764">
                  <c:v>0.88896246148478764</c:v>
                </c:pt>
                <c:pt idx="765">
                  <c:v>0.88899186855378698</c:v>
                </c:pt>
                <c:pt idx="766">
                  <c:v>0.88902096655911256</c:v>
                </c:pt>
                <c:pt idx="767">
                  <c:v>0.889049758740868</c:v>
                </c:pt>
                <c:pt idx="768">
                  <c:v>0.88907824830535931</c:v>
                </c:pt>
                <c:pt idx="769">
                  <c:v>0.88910643842544379</c:v>
                </c:pt>
                <c:pt idx="770">
                  <c:v>0.88913433224087557</c:v>
                </c:pt>
                <c:pt idx="771">
                  <c:v>0.88916193285864742</c:v>
                </c:pt>
                <c:pt idx="772">
                  <c:v>0.88918924335332894</c:v>
                </c:pt>
                <c:pt idx="773">
                  <c:v>0.88921626676740229</c:v>
                </c:pt>
                <c:pt idx="774">
                  <c:v>0.88924300611159335</c:v>
                </c:pt>
                <c:pt idx="775">
                  <c:v>0.88926946436520005</c:v>
                </c:pt>
                <c:pt idx="776">
                  <c:v>0.8892956444764174</c:v>
                </c:pt>
                <c:pt idx="777">
                  <c:v>0.88932154936265939</c:v>
                </c:pt>
                <c:pt idx="778">
                  <c:v>0.88934718191087714</c:v>
                </c:pt>
                <c:pt idx="779">
                  <c:v>0.88937254497787421</c:v>
                </c:pt>
                <c:pt idx="780">
                  <c:v>0.88939764139061839</c:v>
                </c:pt>
                <c:pt idx="781">
                  <c:v>0.88942247394655083</c:v>
                </c:pt>
                <c:pt idx="782">
                  <c:v>0.88944704541389152</c:v>
                </c:pt>
                <c:pt idx="783">
                  <c:v>0.88947135853194181</c:v>
                </c:pt>
                <c:pt idx="784">
                  <c:v>0.88949541601138415</c:v>
                </c:pt>
                <c:pt idx="785">
                  <c:v>0.88951922053457821</c:v>
                </c:pt>
                <c:pt idx="786">
                  <c:v>0.88954277475585453</c:v>
                </c:pt>
                <c:pt idx="787">
                  <c:v>0.88956608130180503</c:v>
                </c:pt>
                <c:pt idx="788">
                  <c:v>0.88958914277157031</c:v>
                </c:pt>
                <c:pt idx="789">
                  <c:v>0.8896119617371242</c:v>
                </c:pt>
                <c:pt idx="790">
                  <c:v>0.88963454074355552</c:v>
                </c:pt>
                <c:pt idx="791">
                  <c:v>0.88965688230934681</c:v>
                </c:pt>
                <c:pt idx="792">
                  <c:v>0.88967898892665054</c:v>
                </c:pt>
                <c:pt idx="793">
                  <c:v>0.88970086306156171</c:v>
                </c:pt>
                <c:pt idx="794">
                  <c:v>0.88972250715438861</c:v>
                </c:pt>
                <c:pt idx="795">
                  <c:v>0.88974392361992027</c:v>
                </c:pt>
                <c:pt idx="796">
                  <c:v>0.88976511484769127</c:v>
                </c:pt>
                <c:pt idx="797">
                  <c:v>0.88978608320224384</c:v>
                </c:pt>
                <c:pt idx="798">
                  <c:v>0.88980683102338753</c:v>
                </c:pt>
                <c:pt idx="799">
                  <c:v>0.88982736062645573</c:v>
                </c:pt>
                <c:pt idx="800">
                  <c:v>0.88984767430256007</c:v>
                </c:pt>
                <c:pt idx="801">
                  <c:v>0.88986777431884201</c:v>
                </c:pt>
                <c:pt idx="802">
                  <c:v>0.88988766291872157</c:v>
                </c:pt>
                <c:pt idx="803">
                  <c:v>0.88990734232214408</c:v>
                </c:pt>
                <c:pt idx="804">
                  <c:v>0.88992681472582391</c:v>
                </c:pt>
                <c:pt idx="805">
                  <c:v>0.88994608230348626</c:v>
                </c:pt>
                <c:pt idx="806">
                  <c:v>0.88996514720610576</c:v>
                </c:pt>
                <c:pt idx="807">
                  <c:v>0.88998401156214291</c:v>
                </c:pt>
                <c:pt idx="808">
                  <c:v>0.8900026774777785</c:v>
                </c:pt>
                <c:pt idx="809">
                  <c:v>0.89002114703714519</c:v>
                </c:pt>
                <c:pt idx="810">
                  <c:v>0.8900394223025565</c:v>
                </c:pt>
                <c:pt idx="811">
                  <c:v>0.89005750531473427</c:v>
                </c:pt>
                <c:pt idx="812">
                  <c:v>0.89007539809303293</c:v>
                </c:pt>
                <c:pt idx="813">
                  <c:v>0.89009310263566199</c:v>
                </c:pt>
                <c:pt idx="814">
                  <c:v>0.890110620919906</c:v>
                </c:pt>
                <c:pt idx="815">
                  <c:v>0.89012795490234231</c:v>
                </c:pt>
                <c:pt idx="816">
                  <c:v>0.89014510651905665</c:v>
                </c:pt>
                <c:pt idx="817">
                  <c:v>0.89016207768585642</c:v>
                </c:pt>
                <c:pt idx="818">
                  <c:v>0.89017887029848186</c:v>
                </c:pt>
                <c:pt idx="819">
                  <c:v>0.89019548623281497</c:v>
                </c:pt>
                <c:pt idx="820">
                  <c:v>0.89021192734508625</c:v>
                </c:pt>
                <c:pt idx="821">
                  <c:v>0.89022819547207943</c:v>
                </c:pt>
                <c:pt idx="822">
                  <c:v>0.89024429243133429</c:v>
                </c:pt>
                <c:pt idx="823">
                  <c:v>0.89026022002134664</c:v>
                </c:pt>
                <c:pt idx="824">
                  <c:v>0.89027598002176733</c:v>
                </c:pt>
                <c:pt idx="825">
                  <c:v>0.89029157419359795</c:v>
                </c:pt>
                <c:pt idx="826">
                  <c:v>0.89030700427938581</c:v>
                </c:pt>
                <c:pt idx="827">
                  <c:v>0.89032227200341585</c:v>
                </c:pt>
                <c:pt idx="828">
                  <c:v>0.89033737907190125</c:v>
                </c:pt>
                <c:pt idx="829">
                  <c:v>0.89035232717317181</c:v>
                </c:pt>
                <c:pt idx="830">
                  <c:v>0.89036711797786039</c:v>
                </c:pt>
                <c:pt idx="831">
                  <c:v>0.89038175313908741</c:v>
                </c:pt>
                <c:pt idx="832">
                  <c:v>0.89039623429264336</c:v>
                </c:pt>
                <c:pt idx="833">
                  <c:v>0.89041056305716981</c:v>
                </c:pt>
                <c:pt idx="834">
                  <c:v>0.89042474103433833</c:v>
                </c:pt>
                <c:pt idx="835">
                  <c:v>0.89043876980902692</c:v>
                </c:pt>
                <c:pt idx="836">
                  <c:v>0.89045265094949622</c:v>
                </c:pt>
                <c:pt idx="837">
                  <c:v>0.89046638600756201</c:v>
                </c:pt>
                <c:pt idx="838">
                  <c:v>0.8904799765187672</c:v>
                </c:pt>
                <c:pt idx="839">
                  <c:v>0.89049342400255171</c:v>
                </c:pt>
                <c:pt idx="840">
                  <c:v>0.89050672996242042</c:v>
                </c:pt>
                <c:pt idx="841">
                  <c:v>0.89051989588610958</c:v>
                </c:pt>
                <c:pt idx="842">
                  <c:v>0.89053292324575128</c:v>
                </c:pt>
                <c:pt idx="843">
                  <c:v>0.89054581349803674</c:v>
                </c:pt>
                <c:pt idx="844">
                  <c:v>0.89055856808437706</c:v>
                </c:pt>
                <c:pt idx="845">
                  <c:v>0.8905711884310632</c:v>
                </c:pt>
                <c:pt idx="846">
                  <c:v>0.89058367594942345</c:v>
                </c:pt>
                <c:pt idx="847">
                  <c:v>0.89059603203598037</c:v>
                </c:pt>
                <c:pt idx="848">
                  <c:v>0.89060825807260469</c:v>
                </c:pt>
                <c:pt idx="849">
                  <c:v>0.89062035542666895</c:v>
                </c:pt>
                <c:pt idx="850">
                  <c:v>0.89063232545119864</c:v>
                </c:pt>
                <c:pt idx="851">
                  <c:v>0.89064416948502212</c:v>
                </c:pt>
                <c:pt idx="852">
                  <c:v>0.89065588885291935</c:v>
                </c:pt>
                <c:pt idx="853">
                  <c:v>0.8906674848657683</c:v>
                </c:pt>
                <c:pt idx="854">
                  <c:v>0.89067895882069015</c:v>
                </c:pt>
                <c:pt idx="855">
                  <c:v>0.89069031200119364</c:v>
                </c:pt>
                <c:pt idx="856">
                  <c:v>0.89070154567731696</c:v>
                </c:pt>
                <c:pt idx="857">
                  <c:v>0.89071266110576841</c:v>
                </c:pt>
                <c:pt idx="858">
                  <c:v>0.89072365953006605</c:v>
                </c:pt>
                <c:pt idx="859">
                  <c:v>0.89073454218067571</c:v>
                </c:pt>
                <c:pt idx="860">
                  <c:v>0.89074531027514725</c:v>
                </c:pt>
                <c:pt idx="861">
                  <c:v>0.8907559650182495</c:v>
                </c:pt>
                <c:pt idx="862">
                  <c:v>0.8907665076021043</c:v>
                </c:pt>
                <c:pt idx="863">
                  <c:v>0.89077693920631862</c:v>
                </c:pt>
                <c:pt idx="864">
                  <c:v>0.89078726099811534</c:v>
                </c:pt>
                <c:pt idx="865">
                  <c:v>0.8907974741324628</c:v>
                </c:pt>
                <c:pt idx="866">
                  <c:v>0.89080757975220326</c:v>
                </c:pt>
                <c:pt idx="867">
                  <c:v>0.8908175789881797</c:v>
                </c:pt>
                <c:pt idx="868">
                  <c:v>0.89082747295936082</c:v>
                </c:pt>
                <c:pt idx="869">
                  <c:v>0.89083726277296627</c:v>
                </c:pt>
                <c:pt idx="870">
                  <c:v>0.89084694952458876</c:v>
                </c:pt>
                <c:pt idx="871">
                  <c:v>0.89085653429831602</c:v>
                </c:pt>
                <c:pt idx="872">
                  <c:v>0.8908660181668514</c:v>
                </c:pt>
                <c:pt idx="873">
                  <c:v>0.89087540219163286</c:v>
                </c:pt>
                <c:pt idx="874">
                  <c:v>0.89088468742295079</c:v>
                </c:pt>
                <c:pt idx="875">
                  <c:v>0.89089387490006489</c:v>
                </c:pt>
                <c:pt idx="876">
                  <c:v>0.89090296565131966</c:v>
                </c:pt>
                <c:pt idx="877">
                  <c:v>0.89091196069425838</c:v>
                </c:pt>
                <c:pt idx="878">
                  <c:v>0.89092086103573664</c:v>
                </c:pt>
                <c:pt idx="879">
                  <c:v>0.89092966767203408</c:v>
                </c:pt>
                <c:pt idx="880">
                  <c:v>0.89093838158896477</c:v>
                </c:pt>
                <c:pt idx="881">
                  <c:v>0.89094700376198754</c:v>
                </c:pt>
                <c:pt idx="882">
                  <c:v>0.89095553515631376</c:v>
                </c:pt>
                <c:pt idx="883">
                  <c:v>0.89096397672701488</c:v>
                </c:pt>
                <c:pt idx="884">
                  <c:v>0.89097232941912907</c:v>
                </c:pt>
                <c:pt idx="885">
                  <c:v>0.89098059416776565</c:v>
                </c:pt>
                <c:pt idx="886">
                  <c:v>0.89098877189820958</c:v>
                </c:pt>
                <c:pt idx="887">
                  <c:v>0.89099686352602403</c:v>
                </c:pt>
                <c:pt idx="888">
                  <c:v>0.89100486995715256</c:v>
                </c:pt>
                <c:pt idx="889">
                  <c:v>0.89101279208801976</c:v>
                </c:pt>
                <c:pt idx="890">
                  <c:v>0.89102063080563088</c:v>
                </c:pt>
                <c:pt idx="891">
                  <c:v>0.89102838698767095</c:v>
                </c:pt>
                <c:pt idx="892">
                  <c:v>0.89103606150260184</c:v>
                </c:pt>
                <c:pt idx="893">
                  <c:v>0.89104365520975948</c:v>
                </c:pt>
                <c:pt idx="894">
                  <c:v>0.89105116895944902</c:v>
                </c:pt>
                <c:pt idx="895">
                  <c:v>0.89105860359304001</c:v>
                </c:pt>
                <c:pt idx="896">
                  <c:v>0.8910659599430597</c:v>
                </c:pt>
                <c:pt idx="897">
                  <c:v>0.89107323883328571</c:v>
                </c:pt>
                <c:pt idx="898">
                  <c:v>0.89108044107883799</c:v>
                </c:pt>
                <c:pt idx="899">
                  <c:v>0.89108756748626938</c:v>
                </c:pt>
                <c:pt idx="900">
                  <c:v>0.8910946188536556</c:v>
                </c:pt>
                <c:pt idx="901">
                  <c:v>0.89110159597068395</c:v>
                </c:pt>
                <c:pt idx="902">
                  <c:v>0.89110849961874117</c:v>
                </c:pt>
                <c:pt idx="903">
                  <c:v>0.89111533057100123</c:v>
                </c:pt>
                <c:pt idx="904">
                  <c:v>0.89112208959251027</c:v>
                </c:pt>
                <c:pt idx="905">
                  <c:v>0.89112877744027263</c:v>
                </c:pt>
                <c:pt idx="906">
                  <c:v>0.89113539486333526</c:v>
                </c:pt>
                <c:pt idx="907">
                  <c:v>0.89114194260287061</c:v>
                </c:pt>
                <c:pt idx="908">
                  <c:v>0.89114842139225969</c:v>
                </c:pt>
                <c:pt idx="909">
                  <c:v>0.89115483195717371</c:v>
                </c:pt>
                <c:pt idx="910">
                  <c:v>0.89116117501565462</c:v>
                </c:pt>
                <c:pt idx="911">
                  <c:v>0.89116745127819563</c:v>
                </c:pt>
                <c:pt idx="912">
                  <c:v>0.89117366144782006</c:v>
                </c:pt>
                <c:pt idx="913">
                  <c:v>0.89117980622015991</c:v>
                </c:pt>
                <c:pt idx="914">
                  <c:v>0.89118588628353324</c:v>
                </c:pt>
                <c:pt idx="915">
                  <c:v>0.89119190231902101</c:v>
                </c:pt>
                <c:pt idx="916">
                  <c:v>0.89119785500054294</c:v>
                </c:pt>
                <c:pt idx="917">
                  <c:v>0.89120374499493282</c:v>
                </c:pt>
                <c:pt idx="918">
                  <c:v>0.89120957296201253</c:v>
                </c:pt>
                <c:pt idx="919">
                  <c:v>0.89121533955466592</c:v>
                </c:pt>
                <c:pt idx="920">
                  <c:v>0.89122104541891178</c:v>
                </c:pt>
                <c:pt idx="921">
                  <c:v>0.89122669119397524</c:v>
                </c:pt>
                <c:pt idx="922">
                  <c:v>0.89123227751235967</c:v>
                </c:pt>
                <c:pt idx="923">
                  <c:v>0.891237804999917</c:v>
                </c:pt>
                <c:pt idx="924">
                  <c:v>0.89124327427591754</c:v>
                </c:pt>
                <c:pt idx="925">
                  <c:v>0.89124868595311912</c:v>
                </c:pt>
                <c:pt idx="926">
                  <c:v>0.89125404063783542</c:v>
                </c:pt>
                <c:pt idx="927">
                  <c:v>0.89125933893000353</c:v>
                </c:pt>
                <c:pt idx="928">
                  <c:v>0.89126458142325105</c:v>
                </c:pt>
                <c:pt idx="929">
                  <c:v>0.89126976870496233</c:v>
                </c:pt>
                <c:pt idx="930">
                  <c:v>0.89127490135634357</c:v>
                </c:pt>
                <c:pt idx="931">
                  <c:v>0.89127997995248842</c:v>
                </c:pt>
                <c:pt idx="932">
                  <c:v>0.89128500506244157</c:v>
                </c:pt>
                <c:pt idx="933">
                  <c:v>0.89128997724926262</c:v>
                </c:pt>
                <c:pt idx="934">
                  <c:v>0.89129489707008858</c:v>
                </c:pt>
                <c:pt idx="935">
                  <c:v>0.89129976507619635</c:v>
                </c:pt>
                <c:pt idx="936">
                  <c:v>0.89130458181306427</c:v>
                </c:pt>
                <c:pt idx="937">
                  <c:v>0.89130934782043281</c:v>
                </c:pt>
                <c:pt idx="938">
                  <c:v>0.89131406363236476</c:v>
                </c:pt>
                <c:pt idx="939">
                  <c:v>0.8913187297773052</c:v>
                </c:pt>
                <c:pt idx="940">
                  <c:v>0.8913233467781404</c:v>
                </c:pt>
                <c:pt idx="941">
                  <c:v>0.89132791515225585</c:v>
                </c:pt>
                <c:pt idx="942">
                  <c:v>0.89133243541159446</c:v>
                </c:pt>
                <c:pt idx="943">
                  <c:v>0.8913369080627136</c:v>
                </c:pt>
                <c:pt idx="944">
                  <c:v>0.89134133360684142</c:v>
                </c:pt>
                <c:pt idx="945">
                  <c:v>0.89134571253993322</c:v>
                </c:pt>
                <c:pt idx="946">
                  <c:v>0.89135004535272666</c:v>
                </c:pt>
                <c:pt idx="947">
                  <c:v>0.89135433253079654</c:v>
                </c:pt>
                <c:pt idx="948">
                  <c:v>0.89135857455460898</c:v>
                </c:pt>
                <c:pt idx="949">
                  <c:v>0.89136277189957536</c:v>
                </c:pt>
                <c:pt idx="950">
                  <c:v>0.89136692503610493</c:v>
                </c:pt>
                <c:pt idx="951">
                  <c:v>0.89137103442965793</c:v>
                </c:pt>
                <c:pt idx="952">
                  <c:v>0.89137510054079716</c:v>
                </c:pt>
                <c:pt idx="953">
                  <c:v>0.89137912382523976</c:v>
                </c:pt>
                <c:pt idx="954">
                  <c:v>0.89138310473390792</c:v>
                </c:pt>
                <c:pt idx="955">
                  <c:v>0.89138704371297917</c:v>
                </c:pt>
                <c:pt idx="956">
                  <c:v>0.89139094120393647</c:v>
                </c:pt>
                <c:pt idx="957">
                  <c:v>0.8913947976436174</c:v>
                </c:pt>
                <c:pt idx="958">
                  <c:v>0.89139861346426308</c:v>
                </c:pt>
                <c:pt idx="959">
                  <c:v>0.89140238909356617</c:v>
                </c:pt>
                <c:pt idx="960">
                  <c:v>0.89140612495471927</c:v>
                </c:pt>
                <c:pt idx="961">
                  <c:v>0.89140982146646153</c:v>
                </c:pt>
                <c:pt idx="962">
                  <c:v>0.89141347904312607</c:v>
                </c:pt>
                <c:pt idx="963">
                  <c:v>0.89141709809468572</c:v>
                </c:pt>
                <c:pt idx="964">
                  <c:v>0.89142067902679911</c:v>
                </c:pt>
                <c:pt idx="965">
                  <c:v>0.89142422224085616</c:v>
                </c:pt>
                <c:pt idx="966">
                  <c:v>0.8914277281340226</c:v>
                </c:pt>
                <c:pt idx="967">
                  <c:v>0.89143119709928476</c:v>
                </c:pt>
                <c:pt idx="968">
                  <c:v>0.89143462952549324</c:v>
                </c:pt>
                <c:pt idx="969">
                  <c:v>0.8914380257974065</c:v>
                </c:pt>
                <c:pt idx="970">
                  <c:v>0.89144138629573366</c:v>
                </c:pt>
                <c:pt idx="971">
                  <c:v>0.89144471139717751</c:v>
                </c:pt>
                <c:pt idx="972">
                  <c:v>0.891448001474476</c:v>
                </c:pt>
                <c:pt idx="973">
                  <c:v>0.89145125689644455</c:v>
                </c:pt>
                <c:pt idx="974">
                  <c:v>0.89145447802801681</c:v>
                </c:pt>
                <c:pt idx="975">
                  <c:v>0.89145766523028558</c:v>
                </c:pt>
                <c:pt idx="976">
                  <c:v>0.89146081886054351</c:v>
                </c:pt>
                <c:pt idx="977">
                  <c:v>0.8914639392723227</c:v>
                </c:pt>
                <c:pt idx="978">
                  <c:v>0.89146702681543433</c:v>
                </c:pt>
                <c:pt idx="979">
                  <c:v>0.89147008183600784</c:v>
                </c:pt>
                <c:pt idx="980">
                  <c:v>0.89147310467652952</c:v>
                </c:pt>
                <c:pt idx="981">
                  <c:v>0.89147609567588093</c:v>
                </c:pt>
                <c:pt idx="982">
                  <c:v>0.89147905516937676</c:v>
                </c:pt>
                <c:pt idx="983">
                  <c:v>0.89148198348880225</c:v>
                </c:pt>
                <c:pt idx="984">
                  <c:v>0.8914848809624506</c:v>
                </c:pt>
                <c:pt idx="985">
                  <c:v>0.89148774791515928</c:v>
                </c:pt>
                <c:pt idx="986">
                  <c:v>0.89149058466834663</c:v>
                </c:pt>
                <c:pt idx="987">
                  <c:v>0.8914933915400477</c:v>
                </c:pt>
                <c:pt idx="988">
                  <c:v>0.89149616884494998</c:v>
                </c:pt>
                <c:pt idx="989">
                  <c:v>0.89149891689442839</c:v>
                </c:pt>
                <c:pt idx="990">
                  <c:v>0.89150163599658028</c:v>
                </c:pt>
                <c:pt idx="991">
                  <c:v>0.89150432645625988</c:v>
                </c:pt>
                <c:pt idx="992">
                  <c:v>0.89150698857511235</c:v>
                </c:pt>
                <c:pt idx="993">
                  <c:v>0.89150962265160749</c:v>
                </c:pt>
                <c:pt idx="994">
                  <c:v>0.8915122289810733</c:v>
                </c:pt>
                <c:pt idx="995">
                  <c:v>0.89151480785572867</c:v>
                </c:pt>
                <c:pt idx="996">
                  <c:v>0.89151735956471678</c:v>
                </c:pt>
                <c:pt idx="997">
                  <c:v>0.89151988439413665</c:v>
                </c:pt>
                <c:pt idx="998">
                  <c:v>0.8915223826270755</c:v>
                </c:pt>
                <c:pt idx="999">
                  <c:v>0.89152485454364061</c:v>
                </c:pt>
              </c:numCache>
            </c:numRef>
          </c:val>
        </c:ser>
        <c:gapWidth val="0"/>
        <c:overlap val="100"/>
        <c:axId val="186910592"/>
        <c:axId val="186912128"/>
      </c:barChart>
      <c:catAx>
        <c:axId val="186910592"/>
        <c:scaling>
          <c:orientation val="minMax"/>
        </c:scaling>
        <c:axPos val="b"/>
        <c:tickLblPos val="none"/>
        <c:crossAx val="186912128"/>
        <c:crosses val="autoZero"/>
        <c:auto val="1"/>
        <c:lblAlgn val="ctr"/>
        <c:lblOffset val="100"/>
        <c:tickLblSkip val="100"/>
        <c:tickMarkSkip val="100"/>
      </c:catAx>
      <c:valAx>
        <c:axId val="186912128"/>
        <c:scaling>
          <c:orientation val="minMax"/>
          <c:max val="1"/>
          <c:min val="0"/>
        </c:scaling>
        <c:axPos val="l"/>
        <c:majorGridlines/>
        <c:numFmt formatCode="0%" sourceLinked="1"/>
        <c:minorTickMark val="in"/>
        <c:tickLblPos val="nextTo"/>
        <c:crossAx val="186910592"/>
        <c:crosses val="autoZero"/>
        <c:crossBetween val="between"/>
        <c:minorUnit val="1.0000000000000005E-2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'Le dessin'!$G$32</c:f>
              <c:strCache>
                <c:ptCount val="1"/>
                <c:pt idx="0">
                  <c:v>1-1/Ro</c:v>
                </c:pt>
              </c:strCache>
            </c:strRef>
          </c:tx>
          <c:marker>
            <c:symbol val="none"/>
          </c:marker>
          <c:xVal>
            <c:numRef>
              <c:f>'Le dessin'!$F$33:$F$63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</c:numCache>
            </c:numRef>
          </c:xVal>
          <c:yVal>
            <c:numRef>
              <c:f>'Le dessin'!$G$33:$G$63</c:f>
              <c:numCache>
                <c:formatCode>0%</c:formatCode>
                <c:ptCount val="31"/>
                <c:pt idx="0">
                  <c:v>1</c:v>
                </c:pt>
                <c:pt idx="1">
                  <c:v>0.90909090909090906</c:v>
                </c:pt>
                <c:pt idx="2">
                  <c:v>0.83333333333333337</c:v>
                </c:pt>
                <c:pt idx="3">
                  <c:v>0.76923076923076916</c:v>
                </c:pt>
                <c:pt idx="4">
                  <c:v>0.7142857142857143</c:v>
                </c:pt>
                <c:pt idx="5">
                  <c:v>0.66666666666666663</c:v>
                </c:pt>
                <c:pt idx="6">
                  <c:v>0.625</c:v>
                </c:pt>
                <c:pt idx="7">
                  <c:v>0.58823529411764708</c:v>
                </c:pt>
                <c:pt idx="8">
                  <c:v>0.55555555555555558</c:v>
                </c:pt>
                <c:pt idx="9">
                  <c:v>0.52631578947368418</c:v>
                </c:pt>
                <c:pt idx="10">
                  <c:v>0.5</c:v>
                </c:pt>
                <c:pt idx="11">
                  <c:v>0.47619047619047616</c:v>
                </c:pt>
                <c:pt idx="12">
                  <c:v>0.45454545454545453</c:v>
                </c:pt>
                <c:pt idx="13">
                  <c:v>0.43478260869565222</c:v>
                </c:pt>
                <c:pt idx="14">
                  <c:v>0.41666666666666669</c:v>
                </c:pt>
                <c:pt idx="15">
                  <c:v>0.4</c:v>
                </c:pt>
                <c:pt idx="16">
                  <c:v>0.38461538461538458</c:v>
                </c:pt>
                <c:pt idx="17">
                  <c:v>0.37037037037037035</c:v>
                </c:pt>
                <c:pt idx="18">
                  <c:v>0.35714285714285715</c:v>
                </c:pt>
                <c:pt idx="19">
                  <c:v>0.34482758620689657</c:v>
                </c:pt>
                <c:pt idx="20">
                  <c:v>0.33333333333333331</c:v>
                </c:pt>
                <c:pt idx="21">
                  <c:v>0.32258064516129031</c:v>
                </c:pt>
                <c:pt idx="22">
                  <c:v>0.3125</c:v>
                </c:pt>
                <c:pt idx="23">
                  <c:v>0.30303030303030304</c:v>
                </c:pt>
                <c:pt idx="24">
                  <c:v>0.29411764705882354</c:v>
                </c:pt>
                <c:pt idx="25">
                  <c:v>0.2857142857142857</c:v>
                </c:pt>
                <c:pt idx="26">
                  <c:v>0.27777777777777779</c:v>
                </c:pt>
                <c:pt idx="27">
                  <c:v>0.27027027027027023</c:v>
                </c:pt>
                <c:pt idx="28">
                  <c:v>0.26315789473684209</c:v>
                </c:pt>
                <c:pt idx="29">
                  <c:v>0.25641025641025644</c:v>
                </c:pt>
                <c:pt idx="30">
                  <c:v>0.25</c:v>
                </c:pt>
              </c:numCache>
            </c:numRef>
          </c:yVal>
          <c:smooth val="1"/>
        </c:ser>
        <c:axId val="186884096"/>
        <c:axId val="186885632"/>
      </c:scatterChart>
      <c:valAx>
        <c:axId val="186884096"/>
        <c:scaling>
          <c:orientation val="minMax"/>
        </c:scaling>
        <c:axPos val="b"/>
        <c:numFmt formatCode="General" sourceLinked="1"/>
        <c:tickLblPos val="nextTo"/>
        <c:crossAx val="186885632"/>
        <c:crosses val="autoZero"/>
        <c:crossBetween val="midCat"/>
      </c:valAx>
      <c:valAx>
        <c:axId val="186885632"/>
        <c:scaling>
          <c:orientation val="minMax"/>
        </c:scaling>
        <c:axPos val="l"/>
        <c:majorGridlines/>
        <c:numFmt formatCode="0%" sourceLinked="1"/>
        <c:tickLblPos val="nextTo"/>
        <c:crossAx val="186884096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0</xdr:rowOff>
    </xdr:from>
    <xdr:to>
      <xdr:col>13</xdr:col>
      <xdr:colOff>771525</xdr:colOff>
      <xdr:row>26</xdr:row>
      <xdr:rowOff>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638175</xdr:colOff>
      <xdr:row>29</xdr:row>
      <xdr:rowOff>38100</xdr:rowOff>
    </xdr:from>
    <xdr:to>
      <xdr:col>5</xdr:col>
      <xdr:colOff>352425</xdr:colOff>
      <xdr:row>29</xdr:row>
      <xdr:rowOff>38100</xdr:rowOff>
    </xdr:to>
    <xdr:cxnSp macro="">
      <xdr:nvCxnSpPr>
        <xdr:cNvPr id="7" name="Connecteur droit avec flèche 6"/>
        <xdr:cNvCxnSpPr/>
      </xdr:nvCxnSpPr>
      <xdr:spPr>
        <a:xfrm>
          <a:off x="3390900" y="5791200"/>
          <a:ext cx="1419225" cy="0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438150</xdr:colOff>
      <xdr:row>1</xdr:row>
      <xdr:rowOff>142875</xdr:rowOff>
    </xdr:from>
    <xdr:to>
      <xdr:col>3</xdr:col>
      <xdr:colOff>438150</xdr:colOff>
      <xdr:row>4</xdr:row>
      <xdr:rowOff>95250</xdr:rowOff>
    </xdr:to>
    <xdr:cxnSp macro="">
      <xdr:nvCxnSpPr>
        <xdr:cNvPr id="6" name="Connecteur droit avec flèche 5"/>
        <xdr:cNvCxnSpPr/>
      </xdr:nvCxnSpPr>
      <xdr:spPr>
        <a:xfrm flipV="1">
          <a:off x="3190875" y="333375"/>
          <a:ext cx="0" cy="561975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533400</xdr:colOff>
      <xdr:row>1</xdr:row>
      <xdr:rowOff>171451</xdr:rowOff>
    </xdr:from>
    <xdr:to>
      <xdr:col>5</xdr:col>
      <xdr:colOff>180975</xdr:colOff>
      <xdr:row>4</xdr:row>
      <xdr:rowOff>57151</xdr:rowOff>
    </xdr:to>
    <xdr:sp macro="" textlink="">
      <xdr:nvSpPr>
        <xdr:cNvPr id="8" name="ZoneTexte 7"/>
        <xdr:cNvSpPr txBox="1"/>
      </xdr:nvSpPr>
      <xdr:spPr>
        <a:xfrm>
          <a:off x="3286125" y="361951"/>
          <a:ext cx="135255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Pourcentages de la population totale</a:t>
          </a:r>
        </a:p>
      </xdr:txBody>
    </xdr:sp>
    <xdr:clientData/>
  </xdr:twoCellAnchor>
  <xdr:twoCellAnchor>
    <xdr:from>
      <xdr:col>11</xdr:col>
      <xdr:colOff>704850</xdr:colOff>
      <xdr:row>25</xdr:row>
      <xdr:rowOff>114301</xdr:rowOff>
    </xdr:from>
    <xdr:to>
      <xdr:col>12</xdr:col>
      <xdr:colOff>704850</xdr:colOff>
      <xdr:row>25</xdr:row>
      <xdr:rowOff>123825</xdr:rowOff>
    </xdr:to>
    <xdr:cxnSp macro="">
      <xdr:nvCxnSpPr>
        <xdr:cNvPr id="9" name="Connecteur droit avec flèche 8"/>
        <xdr:cNvCxnSpPr/>
      </xdr:nvCxnSpPr>
      <xdr:spPr>
        <a:xfrm>
          <a:off x="9839325" y="5105401"/>
          <a:ext cx="762000" cy="9524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23</xdr:row>
      <xdr:rowOff>114301</xdr:rowOff>
    </xdr:from>
    <xdr:to>
      <xdr:col>12</xdr:col>
      <xdr:colOff>723900</xdr:colOff>
      <xdr:row>25</xdr:row>
      <xdr:rowOff>28575</xdr:rowOff>
    </xdr:to>
    <xdr:sp macro="" textlink="">
      <xdr:nvSpPr>
        <xdr:cNvPr id="11" name="ZoneTexte 10"/>
        <xdr:cNvSpPr txBox="1"/>
      </xdr:nvSpPr>
      <xdr:spPr>
        <a:xfrm>
          <a:off x="9906000" y="4686301"/>
          <a:ext cx="714375" cy="333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Temps</a:t>
          </a:r>
        </a:p>
      </xdr:txBody>
    </xdr:sp>
    <xdr:clientData/>
  </xdr:twoCellAnchor>
  <xdr:twoCellAnchor>
    <xdr:from>
      <xdr:col>4</xdr:col>
      <xdr:colOff>47625</xdr:colOff>
      <xdr:row>23</xdr:row>
      <xdr:rowOff>9526</xdr:rowOff>
    </xdr:from>
    <xdr:to>
      <xdr:col>4</xdr:col>
      <xdr:colOff>885825</xdr:colOff>
      <xdr:row>25</xdr:row>
      <xdr:rowOff>38100</xdr:rowOff>
    </xdr:to>
    <xdr:sp macro="" textlink="">
      <xdr:nvSpPr>
        <xdr:cNvPr id="12" name="ZoneTexte 11"/>
        <xdr:cNvSpPr txBox="1"/>
      </xdr:nvSpPr>
      <xdr:spPr>
        <a:xfrm>
          <a:off x="3562350" y="4581526"/>
          <a:ext cx="838200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100"/>
            <a:t>Échelle de temps</a:t>
          </a:r>
        </a:p>
      </xdr:txBody>
    </xdr:sp>
    <xdr:clientData/>
  </xdr:twoCellAnchor>
  <xdr:twoCellAnchor>
    <xdr:from>
      <xdr:col>7</xdr:col>
      <xdr:colOff>733425</xdr:colOff>
      <xdr:row>39</xdr:row>
      <xdr:rowOff>152400</xdr:rowOff>
    </xdr:from>
    <xdr:to>
      <xdr:col>13</xdr:col>
      <xdr:colOff>495300</xdr:colOff>
      <xdr:row>54</xdr:row>
      <xdr:rowOff>38100</xdr:rowOff>
    </xdr:to>
    <xdr:graphicFrame macro="">
      <xdr:nvGraphicFramePr>
        <xdr:cNvPr id="14" name="Graphique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2:O66"/>
  <sheetViews>
    <sheetView tabSelected="1" zoomScaleNormal="100" workbookViewId="0">
      <selection activeCell="I57" sqref="I57"/>
    </sheetView>
  </sheetViews>
  <sheetFormatPr baseColWidth="10" defaultRowHeight="15"/>
  <cols>
    <col min="1" max="1" width="14.5703125" customWidth="1"/>
    <col min="2" max="2" width="15.28515625" style="1" customWidth="1"/>
    <col min="5" max="5" width="14.140625" customWidth="1"/>
    <col min="6" max="6" width="13" style="1" customWidth="1"/>
    <col min="13" max="13" width="15" customWidth="1"/>
    <col min="14" max="14" width="12" bestFit="1" customWidth="1"/>
  </cols>
  <sheetData>
    <row r="2" spans="1:15">
      <c r="A2" s="62" t="s">
        <v>19</v>
      </c>
      <c r="B2" s="63"/>
    </row>
    <row r="3" spans="1:15">
      <c r="A3" s="64"/>
      <c r="B3" s="65"/>
      <c r="N3" s="23"/>
      <c r="O3" s="27"/>
    </row>
    <row r="4" spans="1:15" ht="18">
      <c r="A4" s="49" t="s">
        <v>21</v>
      </c>
      <c r="B4" s="54">
        <f>2^(B5-1)/100000</f>
        <v>3.2000000000000003E-4</v>
      </c>
      <c r="C4" s="7"/>
      <c r="N4" s="23"/>
      <c r="O4" s="27"/>
    </row>
    <row r="5" spans="1:15">
      <c r="B5" s="41">
        <v>6</v>
      </c>
      <c r="N5" s="23"/>
      <c r="O5" s="27"/>
    </row>
    <row r="6" spans="1:15">
      <c r="B6" s="7"/>
      <c r="E6" s="33"/>
      <c r="G6" s="33"/>
      <c r="I6" s="23"/>
      <c r="J6" s="24"/>
      <c r="K6" s="25"/>
      <c r="L6" s="26"/>
      <c r="N6" s="23"/>
      <c r="O6" s="27"/>
    </row>
    <row r="7" spans="1:15">
      <c r="A7" s="39" t="s">
        <v>14</v>
      </c>
      <c r="B7" s="40"/>
      <c r="D7" s="33"/>
      <c r="E7" s="33"/>
      <c r="F7" s="33"/>
      <c r="G7" s="33"/>
      <c r="H7" s="33"/>
      <c r="I7" s="23"/>
      <c r="J7" s="24"/>
      <c r="K7" s="25"/>
      <c r="L7" s="26"/>
      <c r="N7" s="23"/>
      <c r="O7" s="27"/>
    </row>
    <row r="8" spans="1:15" ht="18">
      <c r="A8" s="46" t="s">
        <v>13</v>
      </c>
      <c r="B8" s="47">
        <f>B9</f>
        <v>7</v>
      </c>
      <c r="C8" s="1"/>
      <c r="D8" s="1"/>
      <c r="E8" s="1"/>
      <c r="G8" s="1"/>
      <c r="H8" s="1"/>
      <c r="I8" s="1"/>
      <c r="J8" s="24"/>
      <c r="K8" s="25"/>
      <c r="L8" s="26"/>
      <c r="N8" s="12"/>
      <c r="O8" s="23"/>
    </row>
    <row r="9" spans="1:15">
      <c r="B9" s="41">
        <v>7</v>
      </c>
      <c r="E9" s="1"/>
      <c r="F9" s="32"/>
      <c r="G9" s="29"/>
      <c r="H9" s="1"/>
      <c r="I9" s="29"/>
      <c r="J9" s="24"/>
      <c r="L9" s="26"/>
      <c r="M9" s="2"/>
      <c r="N9" s="28"/>
      <c r="O9" s="23"/>
    </row>
    <row r="10" spans="1:15">
      <c r="E10" s="1"/>
      <c r="F10" s="32"/>
      <c r="G10" s="29"/>
    </row>
    <row r="11" spans="1:15" ht="15" customHeight="1">
      <c r="A11" s="61" t="s">
        <v>22</v>
      </c>
      <c r="B11" s="61"/>
      <c r="E11" s="1"/>
      <c r="F11" s="32"/>
      <c r="G11" s="29"/>
    </row>
    <row r="12" spans="1:15" ht="18" customHeight="1">
      <c r="A12" s="61"/>
      <c r="B12" s="61"/>
      <c r="E12" s="1"/>
      <c r="F12" s="32"/>
      <c r="G12" s="29"/>
    </row>
    <row r="13" spans="1:15">
      <c r="E13" s="1"/>
      <c r="F13" s="32"/>
      <c r="G13" s="29"/>
    </row>
    <row r="14" spans="1:15">
      <c r="A14" s="59" t="s">
        <v>23</v>
      </c>
      <c r="B14" s="60"/>
      <c r="E14" s="1"/>
      <c r="F14" s="32"/>
      <c r="G14" s="29"/>
    </row>
    <row r="15" spans="1:15" ht="18">
      <c r="A15" s="16" t="s">
        <v>12</v>
      </c>
      <c r="B15" s="48">
        <f>1+B16/10</f>
        <v>2.5</v>
      </c>
      <c r="E15" s="1"/>
      <c r="F15" s="32"/>
      <c r="G15" s="29"/>
    </row>
    <row r="16" spans="1:15">
      <c r="B16" s="52">
        <v>15</v>
      </c>
      <c r="E16" s="1"/>
      <c r="F16" s="32"/>
      <c r="G16" s="29"/>
    </row>
    <row r="17" spans="1:13">
      <c r="E17" s="1"/>
      <c r="F17" s="32"/>
      <c r="G17" s="29"/>
    </row>
    <row r="18" spans="1:13">
      <c r="A18" s="59" t="s">
        <v>0</v>
      </c>
      <c r="B18" s="60"/>
      <c r="E18" s="1"/>
      <c r="F18" s="32"/>
      <c r="G18" s="29"/>
    </row>
    <row r="19" spans="1:13" ht="18">
      <c r="A19" s="45" t="s">
        <v>12</v>
      </c>
      <c r="B19" s="50">
        <f>B20/50000</f>
        <v>5.1999999999999995E-4</v>
      </c>
      <c r="E19" s="1"/>
      <c r="F19" s="32"/>
      <c r="G19" s="29"/>
    </row>
    <row r="20" spans="1:13">
      <c r="B20" s="1">
        <v>26</v>
      </c>
      <c r="E20" s="1"/>
      <c r="F20" s="32"/>
      <c r="G20" s="29"/>
    </row>
    <row r="21" spans="1:13">
      <c r="E21" s="1"/>
      <c r="F21" s="32"/>
      <c r="G21" s="29"/>
    </row>
    <row r="22" spans="1:13">
      <c r="E22" s="1"/>
      <c r="F22" s="32"/>
      <c r="G22" s="29"/>
    </row>
    <row r="23" spans="1:13">
      <c r="E23" s="1"/>
      <c r="F23" s="32"/>
      <c r="G23" s="29"/>
    </row>
    <row r="24" spans="1:13">
      <c r="A24" s="42" t="s">
        <v>20</v>
      </c>
      <c r="B24" s="43"/>
      <c r="E24" s="1"/>
      <c r="F24" s="32"/>
      <c r="G24" s="29"/>
    </row>
    <row r="25" spans="1:13" ht="18">
      <c r="A25" s="15" t="s">
        <v>16</v>
      </c>
      <c r="B25" s="44">
        <f>B8*B15</f>
        <v>17.5</v>
      </c>
      <c r="E25" s="1"/>
      <c r="F25" s="32"/>
      <c r="G25" s="29"/>
    </row>
    <row r="26" spans="1:13">
      <c r="E26" s="1"/>
      <c r="F26" s="32"/>
      <c r="G26" s="29"/>
    </row>
    <row r="27" spans="1:13">
      <c r="E27" s="51">
        <f>10*B8</f>
        <v>70</v>
      </c>
      <c r="F27" s="32"/>
      <c r="G27" s="29"/>
      <c r="M27" s="1"/>
    </row>
    <row r="28" spans="1:13">
      <c r="F28" s="32"/>
      <c r="G28" s="29"/>
      <c r="M28" s="1"/>
    </row>
    <row r="29" spans="1:13">
      <c r="E29" s="1"/>
      <c r="F29" s="32"/>
      <c r="G29" s="53"/>
      <c r="M29" s="1"/>
    </row>
    <row r="30" spans="1:13">
      <c r="E30" s="1"/>
      <c r="F30" s="32"/>
      <c r="G30" s="29"/>
      <c r="M30" s="1"/>
    </row>
    <row r="31" spans="1:13">
      <c r="E31" s="1"/>
      <c r="F31" s="32"/>
      <c r="G31" s="29"/>
      <c r="M31" s="1"/>
    </row>
    <row r="32" spans="1:13">
      <c r="F32" s="1" t="s">
        <v>25</v>
      </c>
      <c r="G32" t="s">
        <v>24</v>
      </c>
    </row>
    <row r="33" spans="6:7">
      <c r="F33" s="1">
        <v>0</v>
      </c>
      <c r="G33" s="58">
        <f>1/(F33+1)</f>
        <v>1</v>
      </c>
    </row>
    <row r="34" spans="6:7">
      <c r="F34" s="1">
        <v>0.1</v>
      </c>
      <c r="G34" s="58">
        <f t="shared" ref="G34:G63" si="0">1/(F34+1)</f>
        <v>0.90909090909090906</v>
      </c>
    </row>
    <row r="35" spans="6:7">
      <c r="F35" s="1">
        <v>0.2</v>
      </c>
      <c r="G35" s="58">
        <f t="shared" si="0"/>
        <v>0.83333333333333337</v>
      </c>
    </row>
    <row r="36" spans="6:7">
      <c r="F36" s="1">
        <v>0.3</v>
      </c>
      <c r="G36" s="58">
        <f t="shared" si="0"/>
        <v>0.76923076923076916</v>
      </c>
    </row>
    <row r="37" spans="6:7">
      <c r="F37" s="1">
        <v>0.4</v>
      </c>
      <c r="G37" s="58">
        <f t="shared" si="0"/>
        <v>0.7142857142857143</v>
      </c>
    </row>
    <row r="38" spans="6:7">
      <c r="F38" s="1">
        <v>0.5</v>
      </c>
      <c r="G38" s="58">
        <f t="shared" si="0"/>
        <v>0.66666666666666663</v>
      </c>
    </row>
    <row r="39" spans="6:7">
      <c r="F39" s="1">
        <v>0.6</v>
      </c>
      <c r="G39" s="58">
        <f t="shared" si="0"/>
        <v>0.625</v>
      </c>
    </row>
    <row r="40" spans="6:7">
      <c r="F40" s="1">
        <v>0.7</v>
      </c>
      <c r="G40" s="58">
        <f t="shared" si="0"/>
        <v>0.58823529411764708</v>
      </c>
    </row>
    <row r="41" spans="6:7">
      <c r="F41" s="1">
        <v>0.8</v>
      </c>
      <c r="G41" s="58">
        <f t="shared" si="0"/>
        <v>0.55555555555555558</v>
      </c>
    </row>
    <row r="42" spans="6:7">
      <c r="F42" s="1">
        <v>0.9</v>
      </c>
      <c r="G42" s="58">
        <f t="shared" si="0"/>
        <v>0.52631578947368418</v>
      </c>
    </row>
    <row r="43" spans="6:7">
      <c r="F43" s="1">
        <v>1</v>
      </c>
      <c r="G43" s="58">
        <f t="shared" si="0"/>
        <v>0.5</v>
      </c>
    </row>
    <row r="44" spans="6:7">
      <c r="F44" s="1">
        <v>1.1000000000000001</v>
      </c>
      <c r="G44" s="58">
        <f t="shared" si="0"/>
        <v>0.47619047619047616</v>
      </c>
    </row>
    <row r="45" spans="6:7">
      <c r="F45" s="1">
        <v>1.2</v>
      </c>
      <c r="G45" s="58">
        <f t="shared" si="0"/>
        <v>0.45454545454545453</v>
      </c>
    </row>
    <row r="46" spans="6:7">
      <c r="F46" s="1">
        <v>1.3</v>
      </c>
      <c r="G46" s="58">
        <f t="shared" si="0"/>
        <v>0.43478260869565222</v>
      </c>
    </row>
    <row r="47" spans="6:7">
      <c r="F47" s="1">
        <v>1.4</v>
      </c>
      <c r="G47" s="58">
        <f t="shared" si="0"/>
        <v>0.41666666666666669</v>
      </c>
    </row>
    <row r="48" spans="6:7">
      <c r="F48" s="1">
        <v>1.5</v>
      </c>
      <c r="G48" s="58">
        <f t="shared" si="0"/>
        <v>0.4</v>
      </c>
    </row>
    <row r="49" spans="6:7">
      <c r="F49" s="1">
        <v>1.6</v>
      </c>
      <c r="G49" s="58">
        <f t="shared" si="0"/>
        <v>0.38461538461538458</v>
      </c>
    </row>
    <row r="50" spans="6:7">
      <c r="F50" s="1">
        <v>1.7</v>
      </c>
      <c r="G50" s="58">
        <f t="shared" si="0"/>
        <v>0.37037037037037035</v>
      </c>
    </row>
    <row r="51" spans="6:7">
      <c r="F51" s="1">
        <v>1.8</v>
      </c>
      <c r="G51" s="58">
        <f t="shared" si="0"/>
        <v>0.35714285714285715</v>
      </c>
    </row>
    <row r="52" spans="6:7">
      <c r="F52" s="1">
        <v>1.9</v>
      </c>
      <c r="G52" s="58">
        <f t="shared" si="0"/>
        <v>0.34482758620689657</v>
      </c>
    </row>
    <row r="53" spans="6:7">
      <c r="F53" s="1">
        <v>2</v>
      </c>
      <c r="G53" s="58">
        <f t="shared" si="0"/>
        <v>0.33333333333333331</v>
      </c>
    </row>
    <row r="54" spans="6:7">
      <c r="F54" s="1">
        <v>2.1</v>
      </c>
      <c r="G54" s="58">
        <f t="shared" si="0"/>
        <v>0.32258064516129031</v>
      </c>
    </row>
    <row r="55" spans="6:7">
      <c r="F55" s="1">
        <v>2.2000000000000002</v>
      </c>
      <c r="G55" s="58">
        <f t="shared" si="0"/>
        <v>0.3125</v>
      </c>
    </row>
    <row r="56" spans="6:7">
      <c r="F56" s="1">
        <v>2.2999999999999998</v>
      </c>
      <c r="G56" s="58">
        <f t="shared" si="0"/>
        <v>0.30303030303030304</v>
      </c>
    </row>
    <row r="57" spans="6:7">
      <c r="F57" s="1">
        <v>2.4</v>
      </c>
      <c r="G57" s="58">
        <f t="shared" si="0"/>
        <v>0.29411764705882354</v>
      </c>
    </row>
    <row r="58" spans="6:7">
      <c r="F58" s="1">
        <v>2.5</v>
      </c>
      <c r="G58" s="58">
        <f t="shared" si="0"/>
        <v>0.2857142857142857</v>
      </c>
    </row>
    <row r="59" spans="6:7">
      <c r="F59" s="1">
        <v>2.6</v>
      </c>
      <c r="G59" s="58">
        <f t="shared" si="0"/>
        <v>0.27777777777777779</v>
      </c>
    </row>
    <row r="60" spans="6:7">
      <c r="F60" s="1">
        <v>2.7</v>
      </c>
      <c r="G60" s="58">
        <f t="shared" si="0"/>
        <v>0.27027027027027023</v>
      </c>
    </row>
    <row r="61" spans="6:7">
      <c r="F61" s="1">
        <v>2.8</v>
      </c>
      <c r="G61" s="58">
        <f t="shared" si="0"/>
        <v>0.26315789473684209</v>
      </c>
    </row>
    <row r="62" spans="6:7">
      <c r="F62" s="1">
        <v>2.9</v>
      </c>
      <c r="G62" s="58">
        <f t="shared" si="0"/>
        <v>0.25641025641025644</v>
      </c>
    </row>
    <row r="63" spans="6:7">
      <c r="F63" s="1">
        <v>3</v>
      </c>
      <c r="G63" s="58">
        <f t="shared" si="0"/>
        <v>0.25</v>
      </c>
    </row>
    <row r="64" spans="6:7">
      <c r="G64" s="58"/>
    </row>
    <row r="65" spans="7:7">
      <c r="G65" s="58"/>
    </row>
    <row r="66" spans="7:7">
      <c r="G66" s="58"/>
    </row>
  </sheetData>
  <mergeCells count="4">
    <mergeCell ref="A18:B18"/>
    <mergeCell ref="A11:B12"/>
    <mergeCell ref="A2:B3"/>
    <mergeCell ref="A14:B14"/>
  </mergeCells>
  <pageMargins left="0.7" right="0.7" top="0.75" bottom="0.75" header="0.3" footer="0.3"/>
  <pageSetup paperSize="9" orientation="portrait" r:id="rId1"/>
  <drawing r:id="rId2"/>
  <legacyDrawing r:id="rId3"/>
  <controls>
    <control shapeId="1031" r:id="rId4" name="ScrollBar5"/>
    <control shapeId="1030" r:id="rId5" name="ScrollBar4"/>
    <control shapeId="1029" r:id="rId6" name="ScrollBar3"/>
    <control shapeId="1028" r:id="rId7" name="ScrollBar2"/>
    <control shapeId="1027" r:id="rId8" name="ScrollBar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2:P1010"/>
  <sheetViews>
    <sheetView zoomScaleNormal="100" workbookViewId="0">
      <selection activeCell="A10" sqref="A10"/>
    </sheetView>
  </sheetViews>
  <sheetFormatPr baseColWidth="10" defaultRowHeight="15"/>
  <cols>
    <col min="2" max="2" width="12" style="1" bestFit="1" customWidth="1"/>
    <col min="3" max="3" width="11.42578125" style="1"/>
    <col min="5" max="5" width="14.140625" customWidth="1"/>
    <col min="6" max="6" width="13" style="1" customWidth="1"/>
    <col min="13" max="13" width="15" customWidth="1"/>
    <col min="14" max="14" width="12" bestFit="1" customWidth="1"/>
  </cols>
  <sheetData>
    <row r="2" spans="1:16">
      <c r="D2" s="1"/>
      <c r="E2" s="1"/>
      <c r="G2" s="1"/>
      <c r="H2" s="1"/>
    </row>
    <row r="3" spans="1:16" ht="18">
      <c r="A3" s="6"/>
      <c r="B3" s="7"/>
      <c r="C3" s="7"/>
      <c r="D3" s="11" t="s">
        <v>2</v>
      </c>
      <c r="E3" s="66" t="s">
        <v>14</v>
      </c>
      <c r="F3" s="67"/>
      <c r="G3" s="59" t="s">
        <v>17</v>
      </c>
      <c r="H3" s="60"/>
      <c r="I3" s="59" t="s">
        <v>15</v>
      </c>
      <c r="J3" s="60"/>
      <c r="K3" s="59" t="s">
        <v>0</v>
      </c>
      <c r="L3" s="60"/>
    </row>
    <row r="4" spans="1:16" ht="18">
      <c r="B4" s="7"/>
      <c r="D4" s="31">
        <v>0.01</v>
      </c>
      <c r="E4" s="13" t="s">
        <v>13</v>
      </c>
      <c r="F4" s="57">
        <f>J4/H4</f>
        <v>2.8</v>
      </c>
      <c r="G4" s="16" t="s">
        <v>12</v>
      </c>
      <c r="H4" s="17">
        <f>'Le dessin'!B15</f>
        <v>2.5</v>
      </c>
      <c r="I4" s="15" t="s">
        <v>16</v>
      </c>
      <c r="J4" s="55">
        <v>7</v>
      </c>
      <c r="K4" s="18" t="s">
        <v>18</v>
      </c>
      <c r="L4" s="19">
        <f>'Le dessin'!B19</f>
        <v>5.1999999999999995E-4</v>
      </c>
    </row>
    <row r="5" spans="1:16">
      <c r="B5" s="7"/>
      <c r="D5" s="33"/>
      <c r="E5" s="33"/>
      <c r="F5" s="33"/>
      <c r="G5" s="33"/>
      <c r="H5" s="33"/>
      <c r="I5" s="23"/>
      <c r="J5" s="24"/>
      <c r="K5" s="25"/>
      <c r="L5" s="26"/>
    </row>
    <row r="6" spans="1:16">
      <c r="B6" s="7"/>
      <c r="D6" s="33"/>
      <c r="E6" s="33"/>
      <c r="F6" s="33"/>
      <c r="G6" s="33"/>
      <c r="H6" s="33"/>
      <c r="I6" s="23"/>
      <c r="J6" s="24"/>
      <c r="K6" s="25"/>
      <c r="L6" s="26"/>
    </row>
    <row r="7" spans="1:16">
      <c r="D7" s="1"/>
      <c r="E7" s="1"/>
      <c r="G7" s="1"/>
      <c r="H7" s="1"/>
      <c r="I7" s="1"/>
      <c r="J7" s="24"/>
      <c r="K7" s="25"/>
      <c r="L7" s="26"/>
      <c r="P7" s="27"/>
    </row>
    <row r="8" spans="1:16">
      <c r="A8" s="1" t="s">
        <v>3</v>
      </c>
    </row>
    <row r="9" spans="1:16">
      <c r="A9" s="20">
        <v>0.1</v>
      </c>
    </row>
    <row r="10" spans="1:16" ht="18">
      <c r="B10" s="21" t="s">
        <v>11</v>
      </c>
      <c r="C10" s="30" t="s">
        <v>10</v>
      </c>
      <c r="D10" s="21" t="s">
        <v>8</v>
      </c>
      <c r="E10" s="35" t="s">
        <v>7</v>
      </c>
      <c r="F10" s="8" t="s">
        <v>9</v>
      </c>
      <c r="H10" s="30" t="s">
        <v>5</v>
      </c>
      <c r="I10" s="30" t="s">
        <v>6</v>
      </c>
      <c r="J10" s="30" t="s">
        <v>4</v>
      </c>
      <c r="K10" s="30" t="s">
        <v>1</v>
      </c>
    </row>
    <row r="11" spans="1:16">
      <c r="A11" s="1">
        <v>1</v>
      </c>
      <c r="B11" s="10">
        <v>0</v>
      </c>
      <c r="C11" s="22">
        <v>0</v>
      </c>
      <c r="D11" s="9">
        <f>D4</f>
        <v>0.01</v>
      </c>
      <c r="E11" s="36">
        <f>1-D4</f>
        <v>0.99</v>
      </c>
      <c r="F11" s="38">
        <v>0</v>
      </c>
      <c r="H11" s="1"/>
      <c r="I11" s="1"/>
    </row>
    <row r="12" spans="1:16">
      <c r="A12" s="1">
        <v>2</v>
      </c>
      <c r="B12" s="10">
        <f t="shared" ref="B12:B75" si="0">B11+$A$9</f>
        <v>0.1</v>
      </c>
      <c r="C12" s="5">
        <f t="shared" ref="C12:C75" si="1">C11+K12</f>
        <v>5.3095714285714286E-7</v>
      </c>
      <c r="D12" s="9">
        <f t="shared" ref="D12:D75" si="2">D11+H12+I12</f>
        <v>1.0210714285714287E-2</v>
      </c>
      <c r="E12" s="37">
        <f t="shared" ref="E12:E75" si="3">E11-H12</f>
        <v>0.98964642857142859</v>
      </c>
      <c r="F12" s="34">
        <f t="shared" ref="F12:F75" si="4">F11+J12-K12</f>
        <v>1.4232618571428571E-4</v>
      </c>
      <c r="H12" s="5">
        <f t="shared" ref="H12:H75" si="5">$A$9*E11*D11/$F$4</f>
        <v>3.5357142857142857E-4</v>
      </c>
      <c r="I12" s="5">
        <f t="shared" ref="I12:I75" si="6">-$A$9*D11/$J$4</f>
        <v>-1.4285714285714287E-4</v>
      </c>
      <c r="J12" s="5">
        <f t="shared" ref="J12:J75" si="7">$A$9*D11/$J$4</f>
        <v>1.4285714285714287E-4</v>
      </c>
      <c r="K12" s="4">
        <f t="shared" ref="K12:K75" si="8">$A$9*$L$4*D12</f>
        <v>5.3095714285714286E-7</v>
      </c>
    </row>
    <row r="13" spans="1:16">
      <c r="A13" s="1">
        <v>3</v>
      </c>
      <c r="B13" s="10">
        <f t="shared" si="0"/>
        <v>0.2</v>
      </c>
      <c r="C13" s="5">
        <f t="shared" si="1"/>
        <v>1.0730956065360786E-6</v>
      </c>
      <c r="D13" s="9">
        <f t="shared" si="2"/>
        <v>1.0425739686133383E-2</v>
      </c>
      <c r="E13" s="37">
        <f t="shared" si="3"/>
        <v>0.98928553582407075</v>
      </c>
      <c r="F13" s="34">
        <f t="shared" si="4"/>
        <v>2.8765139418938235E-4</v>
      </c>
      <c r="H13" s="5">
        <f t="shared" si="5"/>
        <v>3.608927473578718E-4</v>
      </c>
      <c r="I13" s="5">
        <f t="shared" si="6"/>
        <v>-1.4586734693877552E-4</v>
      </c>
      <c r="J13" s="5">
        <f t="shared" si="7"/>
        <v>1.4586734693877552E-4</v>
      </c>
      <c r="K13" s="4">
        <f t="shared" si="8"/>
        <v>5.4213846367893581E-7</v>
      </c>
    </row>
    <row r="14" spans="1:16">
      <c r="A14" s="1">
        <v>4</v>
      </c>
      <c r="B14" s="10">
        <f t="shared" si="0"/>
        <v>0.30000000000000004</v>
      </c>
      <c r="C14" s="5">
        <f t="shared" si="1"/>
        <v>1.6266438686100102E-6</v>
      </c>
      <c r="D14" s="9">
        <f t="shared" si="2"/>
        <v>1.0645158886037146E-2</v>
      </c>
      <c r="E14" s="37">
        <f t="shared" si="3"/>
        <v>0.98891717748579366</v>
      </c>
      <c r="F14" s="34">
        <f t="shared" si="4"/>
        <v>4.3603698430064245E-4</v>
      </c>
      <c r="H14" s="5">
        <f t="shared" si="5"/>
        <v>3.6835833827709801E-4</v>
      </c>
      <c r="I14" s="5">
        <f t="shared" si="6"/>
        <v>-1.4893913837333406E-4</v>
      </c>
      <c r="J14" s="5">
        <f t="shared" si="7"/>
        <v>1.4893913837333406E-4</v>
      </c>
      <c r="K14" s="4">
        <f t="shared" si="8"/>
        <v>5.535482620739316E-7</v>
      </c>
    </row>
    <row r="15" spans="1:16">
      <c r="A15" s="1">
        <v>5</v>
      </c>
      <c r="B15" s="10">
        <f t="shared" si="0"/>
        <v>0.4</v>
      </c>
      <c r="C15" s="5">
        <f t="shared" si="1"/>
        <v>2.1918347764018967E-6</v>
      </c>
      <c r="D15" s="9">
        <f t="shared" si="2"/>
        <v>1.0869055919074746E-2</v>
      </c>
      <c r="E15" s="37">
        <f t="shared" si="3"/>
        <v>0.98854120675438406</v>
      </c>
      <c r="F15" s="34">
        <f t="shared" si="4"/>
        <v>5.8754549176480984E-4</v>
      </c>
      <c r="H15" s="5">
        <f t="shared" si="5"/>
        <v>3.7597073140955965E-4</v>
      </c>
      <c r="I15" s="5">
        <f t="shared" si="6"/>
        <v>-1.5207369837195924E-4</v>
      </c>
      <c r="J15" s="5">
        <f t="shared" si="7"/>
        <v>1.5207369837195924E-4</v>
      </c>
      <c r="K15" s="4">
        <f t="shared" si="8"/>
        <v>5.6519090779188671E-7</v>
      </c>
    </row>
    <row r="16" spans="1:16">
      <c r="A16" s="1">
        <v>6</v>
      </c>
      <c r="B16" s="10">
        <f t="shared" si="0"/>
        <v>0.5</v>
      </c>
      <c r="C16" s="5">
        <f t="shared" si="1"/>
        <v>2.7689056177265851E-6</v>
      </c>
      <c r="D16" s="9">
        <f t="shared" si="2"/>
        <v>1.109751617932093E-2</v>
      </c>
      <c r="E16" s="37">
        <f t="shared" si="3"/>
        <v>0.98815747426672251</v>
      </c>
      <c r="F16" s="34">
        <f t="shared" si="4"/>
        <v>7.4224064833883869E-4</v>
      </c>
      <c r="H16" s="5">
        <f t="shared" si="5"/>
        <v>3.8373248766153688E-4</v>
      </c>
      <c r="I16" s="5">
        <f t="shared" si="6"/>
        <v>-1.5527222741535353E-4</v>
      </c>
      <c r="J16" s="5">
        <f t="shared" si="7"/>
        <v>1.5527222741535353E-4</v>
      </c>
      <c r="K16" s="4">
        <f t="shared" si="8"/>
        <v>5.7707084132468832E-7</v>
      </c>
    </row>
    <row r="17" spans="1:13">
      <c r="A17" s="1">
        <v>7</v>
      </c>
      <c r="B17" s="10">
        <f t="shared" si="0"/>
        <v>0.6</v>
      </c>
      <c r="C17" s="5">
        <f t="shared" si="1"/>
        <v>3.3580981922122198E-6</v>
      </c>
      <c r="D17" s="9">
        <f t="shared" si="2"/>
        <v>1.1330626432416053E-2</v>
      </c>
      <c r="E17" s="37">
        <f t="shared" si="3"/>
        <v>0.98776582806820856</v>
      </c>
      <c r="F17" s="34">
        <f t="shared" si="4"/>
        <v>9.0018740118322346E-4</v>
      </c>
      <c r="H17" s="5">
        <f t="shared" si="5"/>
        <v>3.9164619851399501E-4</v>
      </c>
      <c r="I17" s="5">
        <f t="shared" si="6"/>
        <v>-1.5853594541887043E-4</v>
      </c>
      <c r="J17" s="5">
        <f t="shared" si="7"/>
        <v>1.5853594541887043E-4</v>
      </c>
      <c r="K17" s="4">
        <f t="shared" si="8"/>
        <v>5.8919257448563466E-7</v>
      </c>
      <c r="M17" s="56">
        <f>D17/D11</f>
        <v>1.1330626432416053</v>
      </c>
    </row>
    <row r="18" spans="1:13">
      <c r="A18" s="1">
        <v>8</v>
      </c>
      <c r="B18" s="10">
        <f t="shared" si="0"/>
        <v>0.7</v>
      </c>
      <c r="C18" s="5">
        <f t="shared" si="1"/>
        <v>3.9596588831776469E-6</v>
      </c>
      <c r="D18" s="9">
        <f t="shared" si="2"/>
        <v>1.1568474826258215E-2</v>
      </c>
      <c r="E18" s="37">
        <f t="shared" si="3"/>
        <v>0.98736611358247472</v>
      </c>
      <c r="F18" s="34">
        <f t="shared" si="4"/>
        <v>1.0614519323839159E-3</v>
      </c>
      <c r="H18" s="5">
        <f t="shared" si="5"/>
        <v>3.9971448573382053E-4</v>
      </c>
      <c r="I18" s="5">
        <f t="shared" si="6"/>
        <v>-1.6186609189165792E-4</v>
      </c>
      <c r="J18" s="5">
        <f t="shared" si="7"/>
        <v>1.6186609189165792E-4</v>
      </c>
      <c r="K18" s="4">
        <f t="shared" si="8"/>
        <v>6.015606909654272E-7</v>
      </c>
      <c r="M18" s="56"/>
    </row>
    <row r="19" spans="1:13">
      <c r="A19" s="1">
        <v>9</v>
      </c>
      <c r="B19" s="10">
        <f t="shared" si="0"/>
        <v>0.79999999999999993</v>
      </c>
      <c r="C19" s="5">
        <f t="shared" si="1"/>
        <v>4.5738387300408006E-6</v>
      </c>
      <c r="D19" s="9">
        <f t="shared" si="2"/>
        <v>1.18111509012145E-2</v>
      </c>
      <c r="E19" s="37">
        <f t="shared" si="3"/>
        <v>0.98695817358142901</v>
      </c>
      <c r="F19" s="34">
        <f t="shared" si="4"/>
        <v>1.2261016786264557E-3</v>
      </c>
      <c r="H19" s="5">
        <f t="shared" si="5"/>
        <v>4.0794000104568825E-4</v>
      </c>
      <c r="I19" s="5">
        <f t="shared" si="6"/>
        <v>-1.6526392608940307E-4</v>
      </c>
      <c r="J19" s="5">
        <f t="shared" si="7"/>
        <v>1.6526392608940307E-4</v>
      </c>
      <c r="K19" s="4">
        <f t="shared" si="8"/>
        <v>6.1417984686315392E-7</v>
      </c>
    </row>
    <row r="20" spans="1:13">
      <c r="A20" s="1">
        <v>10</v>
      </c>
      <c r="B20" s="10">
        <f t="shared" si="0"/>
        <v>0.89999999999999991</v>
      </c>
      <c r="C20" s="5">
        <f t="shared" si="1"/>
        <v>5.2008935012312871E-6</v>
      </c>
      <c r="D20" s="9">
        <f t="shared" si="2"/>
        <v>1.2058745599817053E-2</v>
      </c>
      <c r="E20" s="37">
        <f t="shared" si="3"/>
        <v>0.98654184815566626</v>
      </c>
      <c r="F20" s="34">
        <f t="shared" si="4"/>
        <v>1.3942053510154725E-3</v>
      </c>
      <c r="H20" s="5">
        <f t="shared" si="5"/>
        <v>4.1632542576276125E-4</v>
      </c>
      <c r="I20" s="5">
        <f t="shared" si="6"/>
        <v>-1.6873072716020718E-4</v>
      </c>
      <c r="J20" s="5">
        <f t="shared" si="7"/>
        <v>1.6873072716020718E-4</v>
      </c>
      <c r="K20" s="4">
        <f t="shared" si="8"/>
        <v>6.2705477119048674E-7</v>
      </c>
    </row>
    <row r="21" spans="1:13">
      <c r="A21" s="1">
        <v>11</v>
      </c>
      <c r="B21" s="10">
        <f t="shared" si="0"/>
        <v>0.99999999999999989</v>
      </c>
      <c r="C21" s="5">
        <f t="shared" si="1"/>
        <v>5.8410837675785201E-6</v>
      </c>
      <c r="D21" s="9">
        <f t="shared" si="2"/>
        <v>1.2311351275908327E-2</v>
      </c>
      <c r="E21" s="37">
        <f t="shared" si="3"/>
        <v>0.98611697468529191</v>
      </c>
      <c r="F21" s="34">
        <f t="shared" si="4"/>
        <v>1.5658329550322259E-3</v>
      </c>
      <c r="H21" s="5">
        <f t="shared" si="5"/>
        <v>4.2487347037437588E-4</v>
      </c>
      <c r="I21" s="5">
        <f t="shared" si="6"/>
        <v>-1.7226779428310075E-4</v>
      </c>
      <c r="J21" s="5">
        <f t="shared" si="7"/>
        <v>1.7226779428310075E-4</v>
      </c>
      <c r="K21" s="4">
        <f t="shared" si="8"/>
        <v>6.4019026634723298E-7</v>
      </c>
    </row>
    <row r="22" spans="1:13">
      <c r="A22" s="1">
        <v>12</v>
      </c>
      <c r="B22" s="10">
        <f t="shared" si="0"/>
        <v>1.0999999999999999</v>
      </c>
      <c r="C22" s="5">
        <f t="shared" si="1"/>
        <v>6.4946749761448389E-6</v>
      </c>
      <c r="D22" s="9">
        <f t="shared" si="2"/>
        <v>1.2569061703198445E-2</v>
      </c>
      <c r="E22" s="37">
        <f t="shared" si="3"/>
        <v>0.98568338781120313</v>
      </c>
      <c r="F22" s="34">
        <f t="shared" si="4"/>
        <v>1.7410558106223501E-3</v>
      </c>
      <c r="H22" s="5">
        <f t="shared" si="5"/>
        <v>4.3358687408880819E-4</v>
      </c>
      <c r="I22" s="5">
        <f t="shared" si="6"/>
        <v>-1.7587644679869041E-4</v>
      </c>
      <c r="J22" s="5">
        <f t="shared" si="7"/>
        <v>1.7587644679869041E-4</v>
      </c>
      <c r="K22" s="4">
        <f t="shared" si="8"/>
        <v>6.5359120856631909E-7</v>
      </c>
    </row>
    <row r="23" spans="1:13">
      <c r="A23" s="1">
        <v>13</v>
      </c>
      <c r="B23" s="10">
        <f t="shared" si="0"/>
        <v>1.2</v>
      </c>
      <c r="C23" s="5">
        <f t="shared" si="1"/>
        <v>7.161937524471042E-6</v>
      </c>
      <c r="D23" s="9">
        <f t="shared" si="2"/>
        <v>1.2831972083196206E-2</v>
      </c>
      <c r="E23" s="37">
        <f t="shared" si="3"/>
        <v>0.98524091940687397</v>
      </c>
      <c r="F23" s="34">
        <f t="shared" si="4"/>
        <v>1.9199465724054302E-3</v>
      </c>
      <c r="H23" s="5">
        <f t="shared" si="5"/>
        <v>4.424684043291677E-4</v>
      </c>
      <c r="I23" s="5">
        <f t="shared" si="6"/>
        <v>-1.7955802433140635E-4</v>
      </c>
      <c r="J23" s="5">
        <f t="shared" si="7"/>
        <v>1.7955802433140635E-4</v>
      </c>
      <c r="K23" s="4">
        <f t="shared" si="8"/>
        <v>6.672625483262027E-7</v>
      </c>
    </row>
    <row r="24" spans="1:13">
      <c r="A24" s="1">
        <v>14</v>
      </c>
      <c r="B24" s="10">
        <f t="shared" si="0"/>
        <v>1.3</v>
      </c>
      <c r="C24" s="5">
        <f t="shared" si="1"/>
        <v>7.8431468351996805E-6</v>
      </c>
      <c r="D24" s="9">
        <f t="shared" si="2"/>
        <v>1.3100179052473817E-2</v>
      </c>
      <c r="E24" s="37">
        <f t="shared" si="3"/>
        <v>0.98478939855069358</v>
      </c>
      <c r="F24" s="34">
        <f t="shared" si="4"/>
        <v>2.1025792499975043E-3</v>
      </c>
      <c r="H24" s="5">
        <f t="shared" si="5"/>
        <v>4.5152085618041326E-4</v>
      </c>
      <c r="I24" s="5">
        <f t="shared" si="6"/>
        <v>-1.8331388690280296E-4</v>
      </c>
      <c r="J24" s="5">
        <f t="shared" si="7"/>
        <v>1.8331388690280296E-4</v>
      </c>
      <c r="K24" s="4">
        <f t="shared" si="8"/>
        <v>6.8120931072863842E-7</v>
      </c>
    </row>
    <row r="25" spans="1:13">
      <c r="A25" s="1">
        <v>15</v>
      </c>
      <c r="B25" s="10">
        <f t="shared" si="0"/>
        <v>1.4000000000000001</v>
      </c>
      <c r="C25" s="5">
        <f t="shared" si="1"/>
        <v>8.5385834310393239E-6</v>
      </c>
      <c r="D25" s="9">
        <f t="shared" si="2"/>
        <v>1.3373780689223907E-2</v>
      </c>
      <c r="E25" s="37">
        <f t="shared" si="3"/>
        <v>0.98432865149890814</v>
      </c>
      <c r="F25" s="34">
        <f t="shared" si="4"/>
        <v>2.2890292284370051E-3</v>
      </c>
      <c r="H25" s="5">
        <f t="shared" si="5"/>
        <v>4.6074705178543164E-4</v>
      </c>
      <c r="I25" s="5">
        <f t="shared" si="6"/>
        <v>-1.8714541503534024E-4</v>
      </c>
      <c r="J25" s="5">
        <f t="shared" si="7"/>
        <v>1.8714541503534024E-4</v>
      </c>
      <c r="K25" s="4">
        <f t="shared" si="8"/>
        <v>6.9543659583964314E-7</v>
      </c>
    </row>
    <row r="26" spans="1:13">
      <c r="A26" s="1">
        <v>16</v>
      </c>
      <c r="B26" s="10">
        <f t="shared" si="0"/>
        <v>1.5000000000000002</v>
      </c>
      <c r="C26" s="5">
        <f t="shared" si="1"/>
        <v>9.2485330100307521E-6</v>
      </c>
      <c r="D26" s="9">
        <f t="shared" si="2"/>
        <v>1.365287651906592E-2</v>
      </c>
      <c r="E26" s="37">
        <f t="shared" si="3"/>
        <v>0.98385850165922006</v>
      </c>
      <c r="F26" s="34">
        <f t="shared" si="4"/>
        <v>2.4793732887040693E-3</v>
      </c>
      <c r="H26" s="5">
        <f t="shared" si="5"/>
        <v>4.701498396880681E-4</v>
      </c>
      <c r="I26" s="5">
        <f t="shared" si="6"/>
        <v>-1.9105400984605582E-4</v>
      </c>
      <c r="J26" s="5">
        <f t="shared" si="7"/>
        <v>1.9105400984605582E-4</v>
      </c>
      <c r="K26" s="4">
        <f t="shared" si="8"/>
        <v>7.0994957899142774E-7</v>
      </c>
      <c r="M26" s="56"/>
    </row>
    <row r="27" spans="1:13">
      <c r="A27" s="1">
        <v>17</v>
      </c>
      <c r="B27" s="10">
        <f t="shared" si="0"/>
        <v>1.6000000000000003</v>
      </c>
      <c r="C27" s="5">
        <f t="shared" si="1"/>
        <v>9.9732865210737338E-6</v>
      </c>
      <c r="D27" s="9">
        <f t="shared" si="2"/>
        <v>1.3937567520057354E-2</v>
      </c>
      <c r="E27" s="37">
        <f t="shared" si="3"/>
        <v>0.98337876956509906</v>
      </c>
      <c r="F27" s="34">
        <f t="shared" si="4"/>
        <v>2.6736896283225393E-3</v>
      </c>
      <c r="H27" s="5">
        <f t="shared" si="5"/>
        <v>4.7973209412094804E-4</v>
      </c>
      <c r="I27" s="5">
        <f t="shared" si="6"/>
        <v>-1.9504109312951315E-4</v>
      </c>
      <c r="J27" s="5">
        <f t="shared" si="7"/>
        <v>1.9504109312951315E-4</v>
      </c>
      <c r="K27" s="4">
        <f t="shared" si="8"/>
        <v>7.2475351104298243E-7</v>
      </c>
    </row>
    <row r="28" spans="1:13">
      <c r="A28" s="1">
        <v>18</v>
      </c>
      <c r="B28" s="10">
        <f t="shared" si="0"/>
        <v>1.7000000000000004</v>
      </c>
      <c r="C28" s="5">
        <f t="shared" si="1"/>
        <v>1.0713140239670653E-5</v>
      </c>
      <c r="D28" s="9">
        <f t="shared" si="2"/>
        <v>1.4227956126863839E-2</v>
      </c>
      <c r="E28" s="37">
        <f t="shared" si="3"/>
        <v>0.98288927285086314</v>
      </c>
      <c r="F28" s="34">
        <f t="shared" si="4"/>
        <v>2.8720578820333334E-3</v>
      </c>
      <c r="H28" s="5">
        <f t="shared" si="5"/>
        <v>4.8949671423587473E-4</v>
      </c>
      <c r="I28" s="5">
        <f t="shared" si="6"/>
        <v>-1.991081074293908E-4</v>
      </c>
      <c r="J28" s="5">
        <f t="shared" si="7"/>
        <v>1.991081074293908E-4</v>
      </c>
      <c r="K28" s="4">
        <f t="shared" si="8"/>
        <v>7.3985371859691961E-7</v>
      </c>
      <c r="M28" s="56"/>
    </row>
    <row r="29" spans="1:13">
      <c r="A29" s="1">
        <v>19</v>
      </c>
      <c r="B29" s="10">
        <f t="shared" si="0"/>
        <v>1.8000000000000005</v>
      </c>
      <c r="C29" s="5">
        <f t="shared" si="1"/>
        <v>1.1468395843840749E-5</v>
      </c>
      <c r="D29" s="9">
        <f t="shared" si="2"/>
        <v>1.4524146234040325E-2</v>
      </c>
      <c r="E29" s="37">
        <f t="shared" si="3"/>
        <v>0.98238982622758864</v>
      </c>
      <c r="F29" s="34">
        <f t="shared" si="4"/>
        <v>3.074559142527218E-3</v>
      </c>
      <c r="H29" s="5">
        <f t="shared" si="5"/>
        <v>4.9944662327454229E-4</v>
      </c>
      <c r="I29" s="5">
        <f t="shared" si="6"/>
        <v>-2.0325651609805486E-4</v>
      </c>
      <c r="J29" s="5">
        <f t="shared" si="7"/>
        <v>2.0325651609805486E-4</v>
      </c>
      <c r="K29" s="4">
        <f t="shared" si="8"/>
        <v>7.5525560417009691E-7</v>
      </c>
      <c r="M29" s="56"/>
    </row>
    <row r="30" spans="1:13">
      <c r="A30" s="1">
        <v>20</v>
      </c>
      <c r="B30" s="10">
        <f t="shared" si="0"/>
        <v>1.9000000000000006</v>
      </c>
      <c r="C30" s="5">
        <f t="shared" si="1"/>
        <v>1.2239360490156205E-5</v>
      </c>
      <c r="D30" s="9">
        <f t="shared" si="2"/>
        <v>1.4826243198374141E-2</v>
      </c>
      <c r="E30" s="37">
        <f t="shared" si="3"/>
        <v>0.98188024145991137</v>
      </c>
      <c r="F30" s="34">
        <f t="shared" si="4"/>
        <v>3.2812759812243359E-3</v>
      </c>
      <c r="H30" s="5">
        <f t="shared" si="5"/>
        <v>5.0958476767724869E-4</v>
      </c>
      <c r="I30" s="5">
        <f t="shared" si="6"/>
        <v>-2.0748780334343321E-4</v>
      </c>
      <c r="J30" s="5">
        <f t="shared" si="7"/>
        <v>2.0748780334343321E-4</v>
      </c>
      <c r="K30" s="4">
        <f t="shared" si="8"/>
        <v>7.7096464631545527E-7</v>
      </c>
      <c r="M30" s="56"/>
    </row>
    <row r="31" spans="1:13">
      <c r="A31" s="1">
        <v>21</v>
      </c>
      <c r="B31" s="10">
        <f t="shared" si="0"/>
        <v>2.0000000000000004</v>
      </c>
      <c r="C31" s="5">
        <f t="shared" si="1"/>
        <v>1.3026346889848628E-5</v>
      </c>
      <c r="D31" s="9">
        <f t="shared" si="2"/>
        <v>1.5134353840238902E-2</v>
      </c>
      <c r="E31" s="37">
        <f t="shared" si="3"/>
        <v>0.98136032734378409</v>
      </c>
      <c r="F31" s="34">
        <f t="shared" si="4"/>
        <v>3.4922924690871313E-3</v>
      </c>
      <c r="H31" s="5">
        <f t="shared" si="5"/>
        <v>5.1991411612724899E-4</v>
      </c>
      <c r="I31" s="5">
        <f t="shared" si="6"/>
        <v>-2.1180347426248775E-4</v>
      </c>
      <c r="J31" s="5">
        <f t="shared" si="7"/>
        <v>2.1180347426248775E-4</v>
      </c>
      <c r="K31" s="4">
        <f t="shared" si="8"/>
        <v>7.8698639969242291E-7</v>
      </c>
      <c r="M31" s="56"/>
    </row>
    <row r="32" spans="1:13">
      <c r="A32" s="1">
        <v>22</v>
      </c>
      <c r="B32" s="10">
        <f t="shared" si="0"/>
        <v>2.1000000000000005</v>
      </c>
      <c r="C32" s="5">
        <f t="shared" si="1"/>
        <v>1.3829673384931775E-5</v>
      </c>
      <c r="D32" s="9">
        <f t="shared" si="2"/>
        <v>1.5448586443906688E-2</v>
      </c>
      <c r="E32" s="37">
        <f t="shared" si="3"/>
        <v>0.98082988968525575</v>
      </c>
      <c r="F32" s="34">
        <f t="shared" si="4"/>
        <v>3.7076941974526038E-3</v>
      </c>
      <c r="H32" s="5">
        <f t="shared" si="5"/>
        <v>5.3043765852833953E-4</v>
      </c>
      <c r="I32" s="5">
        <f t="shared" si="6"/>
        <v>-2.1620505486055576E-4</v>
      </c>
      <c r="J32" s="5">
        <f t="shared" si="7"/>
        <v>2.1620505486055576E-4</v>
      </c>
      <c r="K32" s="4">
        <f t="shared" si="8"/>
        <v>8.0332649508314769E-7</v>
      </c>
      <c r="M32" s="56"/>
    </row>
    <row r="33" spans="1:13">
      <c r="A33" s="1">
        <v>23</v>
      </c>
      <c r="B33" s="10">
        <f t="shared" si="0"/>
        <v>2.2000000000000006</v>
      </c>
      <c r="C33" s="5">
        <f t="shared" si="1"/>
        <v>1.4649664024283507E-5</v>
      </c>
      <c r="D33" s="9">
        <f t="shared" si="2"/>
        <v>1.5769050756764096E-2</v>
      </c>
      <c r="E33" s="37">
        <f t="shared" si="3"/>
        <v>0.98028873128034255</v>
      </c>
      <c r="F33" s="34">
        <f t="shared" si="4"/>
        <v>3.9275682988690616E-3</v>
      </c>
      <c r="H33" s="5">
        <f t="shared" si="5"/>
        <v>5.4115840491321908E-4</v>
      </c>
      <c r="I33" s="5">
        <f t="shared" si="6"/>
        <v>-2.2069409205580985E-4</v>
      </c>
      <c r="J33" s="5">
        <f t="shared" si="7"/>
        <v>2.2069409205580985E-4</v>
      </c>
      <c r="K33" s="4">
        <f t="shared" si="8"/>
        <v>8.1999063935173288E-7</v>
      </c>
      <c r="M33" s="56"/>
    </row>
    <row r="34" spans="1:13">
      <c r="A34" s="1">
        <v>24</v>
      </c>
      <c r="B34" s="10">
        <f t="shared" si="0"/>
        <v>2.3000000000000007</v>
      </c>
      <c r="C34" s="5">
        <f t="shared" si="1"/>
        <v>1.5486648639627067E-5</v>
      </c>
      <c r="D34" s="9">
        <f t="shared" si="2"/>
        <v>1.6095857987376165E-2</v>
      </c>
      <c r="E34" s="37">
        <f t="shared" si="3"/>
        <v>0.9797366518960624</v>
      </c>
      <c r="F34" s="34">
        <f t="shared" si="4"/>
        <v>4.1520034679217764E-3</v>
      </c>
      <c r="H34" s="5">
        <f t="shared" si="5"/>
        <v>5.5207938428012868E-4</v>
      </c>
      <c r="I34" s="5">
        <f t="shared" si="6"/>
        <v>-2.252721536680585E-4</v>
      </c>
      <c r="J34" s="5">
        <f t="shared" si="7"/>
        <v>2.252721536680585E-4</v>
      </c>
      <c r="K34" s="4">
        <f t="shared" si="8"/>
        <v>8.3698461534356057E-7</v>
      </c>
      <c r="M34" s="56"/>
    </row>
    <row r="35" spans="1:13">
      <c r="A35" s="1">
        <v>25</v>
      </c>
      <c r="B35" s="10">
        <f t="shared" si="0"/>
        <v>2.4000000000000008</v>
      </c>
      <c r="C35" s="5">
        <f t="shared" si="1"/>
        <v>1.6340962921348763E-5</v>
      </c>
      <c r="D35" s="9">
        <f t="shared" si="2"/>
        <v>1.6429120802340304E-2</v>
      </c>
      <c r="E35" s="37">
        <f t="shared" si="3"/>
        <v>0.97917344825270713</v>
      </c>
      <c r="F35" s="34">
        <f t="shared" si="4"/>
        <v>4.3810899820311425E-3</v>
      </c>
      <c r="H35" s="5">
        <f t="shared" si="5"/>
        <v>5.632036433552293E-4</v>
      </c>
      <c r="I35" s="5">
        <f t="shared" si="6"/>
        <v>-2.2994082839108808E-4</v>
      </c>
      <c r="J35" s="5">
        <f t="shared" si="7"/>
        <v>2.2994082839108808E-4</v>
      </c>
      <c r="K35" s="4">
        <f t="shared" si="8"/>
        <v>8.5431428172169573E-7</v>
      </c>
      <c r="M35" s="56"/>
    </row>
    <row r="36" spans="1:13">
      <c r="A36" s="1">
        <v>26</v>
      </c>
      <c r="B36" s="10">
        <f t="shared" si="0"/>
        <v>2.5000000000000009</v>
      </c>
      <c r="C36" s="5">
        <f t="shared" si="1"/>
        <v>1.7212948494086042E-5</v>
      </c>
      <c r="D36" s="9">
        <f t="shared" si="2"/>
        <v>1.6768953321870721E-2</v>
      </c>
      <c r="E36" s="37">
        <f t="shared" si="3"/>
        <v>0.97859891400742904</v>
      </c>
      <c r="F36" s="34">
        <f t="shared" si="4"/>
        <v>4.6149197222061233E-3</v>
      </c>
      <c r="H36" s="5">
        <f t="shared" si="5"/>
        <v>5.7453424527813713E-4</v>
      </c>
      <c r="I36" s="5">
        <f t="shared" si="6"/>
        <v>-2.3470172574771862E-4</v>
      </c>
      <c r="J36" s="5">
        <f t="shared" si="7"/>
        <v>2.3470172574771862E-4</v>
      </c>
      <c r="K36" s="4">
        <f t="shared" si="8"/>
        <v>8.7198557273727743E-7</v>
      </c>
      <c r="M36" s="56"/>
    </row>
    <row r="37" spans="1:13">
      <c r="A37" s="1">
        <v>27</v>
      </c>
      <c r="B37" s="10">
        <f t="shared" si="0"/>
        <v>2.600000000000001</v>
      </c>
      <c r="C37" s="5">
        <f t="shared" si="1"/>
        <v>1.8102952992016746E-5</v>
      </c>
      <c r="D37" s="9">
        <f t="shared" si="2"/>
        <v>1.7115471114051997E-2</v>
      </c>
      <c r="E37" s="37">
        <f t="shared" si="3"/>
        <v>0.97801283973922104</v>
      </c>
      <c r="F37" s="34">
        <f t="shared" si="4"/>
        <v>4.853586193734917E-3</v>
      </c>
      <c r="H37" s="5">
        <f t="shared" si="5"/>
        <v>5.8607426820799858E-4</v>
      </c>
      <c r="I37" s="5">
        <f t="shared" si="6"/>
        <v>-2.3955647602672461E-4</v>
      </c>
      <c r="J37" s="5">
        <f t="shared" si="7"/>
        <v>2.3955647602672461E-4</v>
      </c>
      <c r="K37" s="4">
        <f t="shared" si="8"/>
        <v>8.9000449793070377E-7</v>
      </c>
      <c r="M37" s="56"/>
    </row>
    <row r="38" spans="1:13">
      <c r="A38" s="1">
        <v>28</v>
      </c>
      <c r="B38" s="10">
        <f t="shared" si="0"/>
        <v>2.7000000000000011</v>
      </c>
      <c r="C38" s="5">
        <f t="shared" si="1"/>
        <v>1.9011330133777078E-5</v>
      </c>
      <c r="D38" s="9">
        <f t="shared" si="2"/>
        <v>1.7468791187698705E-2</v>
      </c>
      <c r="E38" s="37">
        <f t="shared" si="3"/>
        <v>0.97741501293537358</v>
      </c>
      <c r="F38" s="34">
        <f t="shared" si="4"/>
        <v>5.0971845467938995E-3</v>
      </c>
      <c r="H38" s="5">
        <f t="shared" si="5"/>
        <v>5.9782680384745017E-4</v>
      </c>
      <c r="I38" s="5">
        <f t="shared" si="6"/>
        <v>-2.4450673020074283E-4</v>
      </c>
      <c r="J38" s="5">
        <f t="shared" si="7"/>
        <v>2.4450673020074283E-4</v>
      </c>
      <c r="K38" s="4">
        <f t="shared" si="8"/>
        <v>9.083771417603326E-7</v>
      </c>
      <c r="M38" s="56"/>
    </row>
    <row r="39" spans="1:13">
      <c r="A39" s="1">
        <v>29</v>
      </c>
      <c r="B39" s="10">
        <f t="shared" si="0"/>
        <v>2.8000000000000012</v>
      </c>
      <c r="C39" s="5">
        <f t="shared" si="1"/>
        <v>1.9938439796932401E-5</v>
      </c>
      <c r="D39" s="9">
        <f t="shared" si="2"/>
        <v>1.7829031983756218E-2</v>
      </c>
      <c r="E39" s="37">
        <f t="shared" si="3"/>
        <v>0.97680521797949182</v>
      </c>
      <c r="F39" s="34">
        <f t="shared" si="4"/>
        <v>5.3458115969550113E-3</v>
      </c>
      <c r="H39" s="5">
        <f t="shared" si="5"/>
        <v>6.0979495588178115E-4</v>
      </c>
      <c r="I39" s="5">
        <f t="shared" si="6"/>
        <v>-2.4955415982426719E-4</v>
      </c>
      <c r="J39" s="5">
        <f t="shared" si="7"/>
        <v>2.4955415982426719E-4</v>
      </c>
      <c r="K39" s="4">
        <f t="shared" si="8"/>
        <v>9.2710966315532328E-7</v>
      </c>
      <c r="M39" s="56"/>
    </row>
    <row r="40" spans="1:13">
      <c r="A40" s="1">
        <v>30</v>
      </c>
      <c r="B40" s="10">
        <f t="shared" si="0"/>
        <v>2.9000000000000012</v>
      </c>
      <c r="C40" s="5">
        <f t="shared" si="1"/>
        <v>2.0884648091921551E-5</v>
      </c>
      <c r="D40" s="9">
        <f t="shared" si="2"/>
        <v>1.8196313365175996E-2</v>
      </c>
      <c r="E40" s="37">
        <f t="shared" si="3"/>
        <v>0.9761832361411612</v>
      </c>
      <c r="F40" s="34">
        <f t="shared" si="4"/>
        <v>5.599565845570826E-3</v>
      </c>
      <c r="H40" s="5">
        <f t="shared" si="5"/>
        <v>6.2198183833058309E-4</v>
      </c>
      <c r="I40" s="5">
        <f t="shared" si="6"/>
        <v>-2.5470045691080315E-4</v>
      </c>
      <c r="J40" s="5">
        <f t="shared" si="7"/>
        <v>2.5470045691080315E-4</v>
      </c>
      <c r="K40" s="4">
        <f t="shared" si="8"/>
        <v>9.4620829498915169E-7</v>
      </c>
      <c r="M40" s="56"/>
    </row>
    <row r="41" spans="1:13">
      <c r="A41" s="1">
        <v>31</v>
      </c>
      <c r="B41" s="10">
        <f t="shared" si="0"/>
        <v>3.0000000000000013</v>
      </c>
      <c r="C41" s="5">
        <f t="shared" si="1"/>
        <v>2.1850327435391791E-5</v>
      </c>
      <c r="D41" s="9">
        <f t="shared" si="2"/>
        <v>1.8570756605196914E-2</v>
      </c>
      <c r="E41" s="37">
        <f t="shared" si="3"/>
        <v>0.97554884556735211</v>
      </c>
      <c r="F41" s="34">
        <f t="shared" si="4"/>
        <v>5.8585475000155849E-3</v>
      </c>
      <c r="H41" s="5">
        <f t="shared" si="5"/>
        <v>6.3439057380914893E-4</v>
      </c>
      <c r="I41" s="5">
        <f t="shared" si="6"/>
        <v>-2.5994733378822851E-4</v>
      </c>
      <c r="J41" s="5">
        <f t="shared" si="7"/>
        <v>2.5994733378822851E-4</v>
      </c>
      <c r="K41" s="4">
        <f t="shared" si="8"/>
        <v>9.656793434702395E-7</v>
      </c>
      <c r="M41" s="56"/>
    </row>
    <row r="42" spans="1:13">
      <c r="A42" s="1">
        <v>32</v>
      </c>
      <c r="B42" s="10">
        <f t="shared" si="0"/>
        <v>3.1000000000000014</v>
      </c>
      <c r="C42" s="5">
        <f t="shared" si="1"/>
        <v>2.2835856622837836E-5</v>
      </c>
      <c r="D42" s="9">
        <f t="shared" si="2"/>
        <v>1.8952484373962391E-2</v>
      </c>
      <c r="E42" s="37">
        <f t="shared" si="3"/>
        <v>0.97490182127565528</v>
      </c>
      <c r="F42" s="34">
        <f t="shared" si="4"/>
        <v>6.1228584937595238E-3</v>
      </c>
      <c r="H42" s="5">
        <f t="shared" si="5"/>
        <v>6.4702429169686182E-4</v>
      </c>
      <c r="I42" s="5">
        <f t="shared" si="6"/>
        <v>-2.6529652293138449E-4</v>
      </c>
      <c r="J42" s="5">
        <f t="shared" si="7"/>
        <v>2.6529652293138449E-4</v>
      </c>
      <c r="K42" s="4">
        <f t="shared" si="8"/>
        <v>9.8552918744604419E-7</v>
      </c>
      <c r="M42" s="56"/>
    </row>
    <row r="43" spans="1:13">
      <c r="A43" s="1">
        <v>33</v>
      </c>
      <c r="B43" s="10">
        <f t="shared" si="0"/>
        <v>3.2000000000000015</v>
      </c>
      <c r="C43" s="5">
        <f t="shared" si="1"/>
        <v>2.3841620900454706E-5</v>
      </c>
      <c r="D43" s="9">
        <f t="shared" si="2"/>
        <v>1.9341620723401298E-2</v>
      </c>
      <c r="E43" s="37">
        <f t="shared" si="3"/>
        <v>0.97424193514944546</v>
      </c>
      <c r="F43" s="34">
        <f t="shared" si="4"/>
        <v>6.3926025062527982E-3</v>
      </c>
      <c r="H43" s="5">
        <f t="shared" si="5"/>
        <v>6.5988612620979765E-4</v>
      </c>
      <c r="I43" s="5">
        <f t="shared" si="6"/>
        <v>-2.7074977677089129E-4</v>
      </c>
      <c r="J43" s="5">
        <f t="shared" si="7"/>
        <v>2.7074977677089129E-4</v>
      </c>
      <c r="K43" s="4">
        <f t="shared" si="8"/>
        <v>1.0057642776168675E-6</v>
      </c>
      <c r="M43" s="56"/>
    </row>
    <row r="44" spans="1:13">
      <c r="A44" s="1">
        <v>34</v>
      </c>
      <c r="B44" s="10">
        <f t="shared" si="0"/>
        <v>3.3000000000000016</v>
      </c>
      <c r="C44" s="5">
        <f t="shared" si="1"/>
        <v>2.4868012036110247E-5</v>
      </c>
      <c r="D44" s="9">
        <f t="shared" si="2"/>
        <v>1.973829107029889E-2</v>
      </c>
      <c r="E44" s="37">
        <f t="shared" si="3"/>
        <v>0.97356895593507076</v>
      </c>
      <c r="F44" s="34">
        <f t="shared" si="4"/>
        <v>6.6678849825943043E-3</v>
      </c>
      <c r="H44" s="5">
        <f t="shared" si="5"/>
        <v>6.7297921437475361E-4</v>
      </c>
      <c r="I44" s="5">
        <f t="shared" si="6"/>
        <v>-2.763088674771614E-4</v>
      </c>
      <c r="J44" s="5">
        <f t="shared" si="7"/>
        <v>2.763088674771614E-4</v>
      </c>
      <c r="K44" s="4">
        <f t="shared" si="8"/>
        <v>1.0263911356555423E-6</v>
      </c>
      <c r="M44" s="56"/>
    </row>
    <row r="45" spans="1:13">
      <c r="A45" s="1">
        <v>35</v>
      </c>
      <c r="B45" s="10">
        <f t="shared" si="0"/>
        <v>3.4000000000000017</v>
      </c>
      <c r="C45" s="5">
        <f t="shared" si="1"/>
        <v>2.5915428389339324E-5</v>
      </c>
      <c r="D45" s="9">
        <f t="shared" si="2"/>
        <v>2.0142622177482243E-2</v>
      </c>
      <c r="E45" s="37">
        <f t="shared" si="3"/>
        <v>0.97288264924116885</v>
      </c>
      <c r="F45" s="34">
        <f t="shared" si="4"/>
        <v>6.9488131529596309E-3</v>
      </c>
      <c r="H45" s="5">
        <f t="shared" si="5"/>
        <v>6.8630669390190796E-4</v>
      </c>
      <c r="I45" s="5">
        <f t="shared" si="6"/>
        <v>-2.8197558671855559E-4</v>
      </c>
      <c r="J45" s="5">
        <f t="shared" si="7"/>
        <v>2.8197558671855559E-4</v>
      </c>
      <c r="K45" s="4">
        <f t="shared" si="8"/>
        <v>1.0474163532290765E-6</v>
      </c>
      <c r="M45" s="56"/>
    </row>
    <row r="46" spans="1:13">
      <c r="A46" s="1">
        <v>36</v>
      </c>
      <c r="B46" s="10">
        <f t="shared" si="0"/>
        <v>3.5000000000000018</v>
      </c>
      <c r="C46" s="5">
        <f t="shared" si="1"/>
        <v>2.6984274980257556E-5</v>
      </c>
      <c r="D46" s="9">
        <f t="shared" si="2"/>
        <v>2.0554742133042956E-2</v>
      </c>
      <c r="E46" s="37">
        <f t="shared" si="3"/>
        <v>0.97218277754021554</v>
      </c>
      <c r="F46" s="34">
        <f t="shared" si="4"/>
        <v>7.2354960517613167E-3</v>
      </c>
      <c r="H46" s="5">
        <f t="shared" si="5"/>
        <v>6.9987170095331603E-4</v>
      </c>
      <c r="I46" s="5">
        <f t="shared" si="6"/>
        <v>-2.8775174539260353E-4</v>
      </c>
      <c r="J46" s="5">
        <f t="shared" si="7"/>
        <v>2.8775174539260353E-4</v>
      </c>
      <c r="K46" s="4">
        <f t="shared" si="8"/>
        <v>1.0688465909182335E-6</v>
      </c>
      <c r="M46" s="56"/>
    </row>
    <row r="47" spans="1:13">
      <c r="A47" s="1">
        <v>37</v>
      </c>
      <c r="B47" s="10">
        <f t="shared" si="0"/>
        <v>3.6000000000000019</v>
      </c>
      <c r="C47" s="5">
        <f t="shared" si="1"/>
        <v>2.8074963557288502E-5</v>
      </c>
      <c r="D47" s="9">
        <f t="shared" si="2"/>
        <v>2.0974780327518219E-2</v>
      </c>
      <c r="E47" s="37">
        <f t="shared" si="3"/>
        <v>0.97146910017241106</v>
      </c>
      <c r="F47" s="34">
        <f t="shared" si="4"/>
        <v>7.528044536513471E-3</v>
      </c>
      <c r="H47" s="5">
        <f t="shared" si="5"/>
        <v>7.1367736780445E-4</v>
      </c>
      <c r="I47" s="5">
        <f t="shared" si="6"/>
        <v>-2.936391733291851E-4</v>
      </c>
      <c r="J47" s="5">
        <f t="shared" si="7"/>
        <v>2.936391733291851E-4</v>
      </c>
      <c r="K47" s="4">
        <f t="shared" si="8"/>
        <v>1.0906885770309474E-6</v>
      </c>
      <c r="M47" s="56"/>
    </row>
    <row r="48" spans="1:13">
      <c r="A48" s="1">
        <v>38</v>
      </c>
      <c r="B48" s="10">
        <f t="shared" si="0"/>
        <v>3.700000000000002</v>
      </c>
      <c r="C48" s="5">
        <f t="shared" si="1"/>
        <v>2.9187912663593887E-5</v>
      </c>
      <c r="D48" s="9">
        <f t="shared" si="2"/>
        <v>2.1402867428949677E-2</v>
      </c>
      <c r="E48" s="37">
        <f t="shared" si="3"/>
        <v>0.97074137335201505</v>
      </c>
      <c r="F48" s="34">
        <f t="shared" si="4"/>
        <v>7.8265713063717119E-3</v>
      </c>
      <c r="H48" s="5">
        <f t="shared" si="5"/>
        <v>7.2772682039600421E-4</v>
      </c>
      <c r="I48" s="5">
        <f t="shared" si="6"/>
        <v>-2.9963971896454597E-4</v>
      </c>
      <c r="J48" s="5">
        <f t="shared" si="7"/>
        <v>2.9963971896454597E-4</v>
      </c>
      <c r="K48" s="4">
        <f t="shared" si="8"/>
        <v>1.1129491063053831E-6</v>
      </c>
      <c r="M48" s="56"/>
    </row>
    <row r="49" spans="1:13">
      <c r="A49" s="1">
        <v>39</v>
      </c>
      <c r="B49" s="10">
        <f t="shared" si="0"/>
        <v>3.800000000000002</v>
      </c>
      <c r="C49" s="5">
        <f t="shared" si="1"/>
        <v>3.0323547702092258E-5</v>
      </c>
      <c r="D49" s="9">
        <f t="shared" si="2"/>
        <v>2.1839135355737886E-2</v>
      </c>
      <c r="E49" s="37">
        <f t="shared" si="3"/>
        <v>0.96999935017624184</v>
      </c>
      <c r="F49" s="34">
        <f t="shared" si="4"/>
        <v>8.1311909203182087E-3</v>
      </c>
      <c r="H49" s="5">
        <f t="shared" si="5"/>
        <v>7.4202317577320433E-4</v>
      </c>
      <c r="I49" s="5">
        <f t="shared" si="6"/>
        <v>-3.0575524898499538E-4</v>
      </c>
      <c r="J49" s="5">
        <f t="shared" si="7"/>
        <v>3.0575524898499538E-4</v>
      </c>
      <c r="K49" s="4">
        <f t="shared" si="8"/>
        <v>1.1356350384983701E-6</v>
      </c>
      <c r="M49" s="56"/>
    </row>
    <row r="50" spans="1:13">
      <c r="A50" s="1">
        <v>40</v>
      </c>
      <c r="B50" s="10">
        <f t="shared" si="0"/>
        <v>3.9000000000000021</v>
      </c>
      <c r="C50" s="5">
        <f t="shared" si="1"/>
        <v>3.1482300998947109E-5</v>
      </c>
      <c r="D50" s="9">
        <f t="shared" si="2"/>
        <v>2.2283717247208658E-2</v>
      </c>
      <c r="E50" s="37">
        <f t="shared" si="3"/>
        <v>0.969242780636832</v>
      </c>
      <c r="F50" s="34">
        <f t="shared" si="4"/>
        <v>8.4420198149604674E-3</v>
      </c>
      <c r="H50" s="5">
        <f t="shared" si="5"/>
        <v>7.5656953940988363E-4</v>
      </c>
      <c r="I50" s="5">
        <f t="shared" si="6"/>
        <v>-3.1198764793911269E-4</v>
      </c>
      <c r="J50" s="5">
        <f t="shared" si="7"/>
        <v>3.1198764793911269E-4</v>
      </c>
      <c r="K50" s="4">
        <f t="shared" si="8"/>
        <v>1.1587532968548502E-6</v>
      </c>
      <c r="M50" s="56"/>
    </row>
    <row r="51" spans="1:13">
      <c r="A51" s="1">
        <v>41</v>
      </c>
      <c r="B51" s="10">
        <f t="shared" si="0"/>
        <v>4.0000000000000018</v>
      </c>
      <c r="C51" s="5">
        <f t="shared" si="1"/>
        <v>3.2664611865401022E-5</v>
      </c>
      <c r="D51" s="9">
        <f t="shared" si="2"/>
        <v>2.2736747431806016E-2</v>
      </c>
      <c r="E51" s="37">
        <f t="shared" si="3"/>
        <v>0.96847141163441741</v>
      </c>
      <c r="F51" s="34">
        <f t="shared" si="4"/>
        <v>8.7591763219112793E-3</v>
      </c>
      <c r="H51" s="5">
        <f t="shared" si="5"/>
        <v>7.7136900241462324E-4</v>
      </c>
      <c r="I51" s="5">
        <f t="shared" si="6"/>
        <v>-3.1833881781726659E-4</v>
      </c>
      <c r="J51" s="5">
        <f t="shared" si="7"/>
        <v>3.1833881781726659E-4</v>
      </c>
      <c r="K51" s="4">
        <f t="shared" si="8"/>
        <v>1.1823108664539128E-6</v>
      </c>
      <c r="M51" s="56"/>
    </row>
    <row r="52" spans="1:13">
      <c r="A52" s="1">
        <v>42</v>
      </c>
      <c r="B52" s="10">
        <f t="shared" si="0"/>
        <v>4.1000000000000014</v>
      </c>
      <c r="C52" s="5">
        <f t="shared" si="1"/>
        <v>3.3870926657827924E-5</v>
      </c>
      <c r="D52" s="9">
        <f t="shared" si="2"/>
        <v>2.3198361392825086E-2</v>
      </c>
      <c r="E52" s="37">
        <f t="shared" si="3"/>
        <v>0.96768498699580108</v>
      </c>
      <c r="F52" s="34">
        <f t="shared" si="4"/>
        <v>9.0827806847160811E-3</v>
      </c>
      <c r="H52" s="5">
        <f t="shared" si="5"/>
        <v>7.8642463861629958E-4</v>
      </c>
      <c r="I52" s="5">
        <f t="shared" si="6"/>
        <v>-3.2481067759722879E-4</v>
      </c>
      <c r="J52" s="5">
        <f t="shared" si="7"/>
        <v>3.2481067759722879E-4</v>
      </c>
      <c r="K52" s="4">
        <f t="shared" si="8"/>
        <v>1.2063147924269045E-6</v>
      </c>
      <c r="M52" s="56"/>
    </row>
    <row r="53" spans="1:13">
      <c r="A53" s="1">
        <v>43</v>
      </c>
      <c r="B53" s="10">
        <f t="shared" si="0"/>
        <v>4.2000000000000011</v>
      </c>
      <c r="C53" s="5">
        <f t="shared" si="1"/>
        <v>3.5101698835870961E-5</v>
      </c>
      <c r="D53" s="9">
        <f t="shared" si="2"/>
        <v>2.3668695731596866E-2</v>
      </c>
      <c r="E53" s="37">
        <f t="shared" si="3"/>
        <v>0.96688324749427468</v>
      </c>
      <c r="F53" s="34">
        <f t="shared" si="4"/>
        <v>9.4129550752926824E-3</v>
      </c>
      <c r="G53" s="3"/>
      <c r="H53" s="5">
        <f t="shared" si="5"/>
        <v>8.0173950152642281E-4</v>
      </c>
      <c r="I53" s="5">
        <f t="shared" si="6"/>
        <v>-3.3140516275464413E-4</v>
      </c>
      <c r="J53" s="5">
        <f t="shared" si="7"/>
        <v>3.3140516275464413E-4</v>
      </c>
      <c r="K53" s="4">
        <f t="shared" si="8"/>
        <v>1.2307721780430369E-6</v>
      </c>
      <c r="M53" s="56"/>
    </row>
    <row r="54" spans="1:13">
      <c r="A54" s="1">
        <v>44</v>
      </c>
      <c r="B54" s="10">
        <f t="shared" si="0"/>
        <v>4.3000000000000007</v>
      </c>
      <c r="C54" s="5">
        <f t="shared" si="1"/>
        <v>3.6357389018528807E-5</v>
      </c>
      <c r="D54" s="9">
        <f t="shared" si="2"/>
        <v>2.4147888128035491E-2</v>
      </c>
      <c r="E54" s="37">
        <f t="shared" si="3"/>
        <v>0.966065930873099</v>
      </c>
      <c r="F54" s="34">
        <f t="shared" si="4"/>
        <v>9.7498236098471219E-3</v>
      </c>
      <c r="G54" s="3"/>
      <c r="H54" s="5">
        <f t="shared" si="5"/>
        <v>8.1731662117572349E-4</v>
      </c>
      <c r="I54" s="5">
        <f t="shared" si="6"/>
        <v>-3.3812422473709816E-4</v>
      </c>
      <c r="J54" s="5">
        <f t="shared" si="7"/>
        <v>3.3812422473709816E-4</v>
      </c>
      <c r="K54" s="4">
        <f t="shared" si="8"/>
        <v>1.2556901826578455E-6</v>
      </c>
      <c r="M54" s="56"/>
    </row>
    <row r="55" spans="1:13">
      <c r="A55" s="1">
        <v>45</v>
      </c>
      <c r="B55" s="10">
        <f t="shared" si="0"/>
        <v>4.4000000000000004</v>
      </c>
      <c r="C55" s="5">
        <f t="shared" si="1"/>
        <v>3.7638465038048598E-5</v>
      </c>
      <c r="D55" s="9">
        <f t="shared" si="2"/>
        <v>2.4636077298457487E-2</v>
      </c>
      <c r="E55" s="37">
        <f t="shared" si="3"/>
        <v>0.96523277187227652</v>
      </c>
      <c r="F55" s="34">
        <f t="shared" si="4"/>
        <v>1.009351236422811E-2</v>
      </c>
      <c r="G55" s="3"/>
      <c r="H55" s="5">
        <f t="shared" si="5"/>
        <v>8.3315900082250231E-4</v>
      </c>
      <c r="I55" s="5">
        <f t="shared" si="6"/>
        <v>-3.4496983040050707E-4</v>
      </c>
      <c r="J55" s="5">
        <f t="shared" si="7"/>
        <v>3.4496983040050707E-4</v>
      </c>
      <c r="K55" s="4">
        <f t="shared" si="8"/>
        <v>1.2810760195197892E-6</v>
      </c>
      <c r="M55" s="56"/>
    </row>
    <row r="56" spans="1:13">
      <c r="A56" s="1">
        <v>46</v>
      </c>
      <c r="B56" s="10">
        <f t="shared" si="0"/>
        <v>4.5</v>
      </c>
      <c r="C56" s="5">
        <f t="shared" si="1"/>
        <v>3.8945401991478829E-5</v>
      </c>
      <c r="D56" s="9">
        <f t="shared" si="2"/>
        <v>2.5133402950581304E-2</v>
      </c>
      <c r="E56" s="37">
        <f t="shared" si="3"/>
        <v>0.96438350225874614</v>
      </c>
      <c r="F56" s="34">
        <f t="shared" si="4"/>
        <v>1.0444149388681215E-2</v>
      </c>
      <c r="G56" s="3"/>
      <c r="H56" s="5">
        <f t="shared" si="5"/>
        <v>8.4926961353034962E-4</v>
      </c>
      <c r="I56" s="5">
        <f t="shared" si="6"/>
        <v>-3.5194396140653556E-4</v>
      </c>
      <c r="J56" s="5">
        <f t="shared" si="7"/>
        <v>3.5194396140653556E-4</v>
      </c>
      <c r="K56" s="4">
        <f t="shared" si="8"/>
        <v>1.3069369534302278E-6</v>
      </c>
      <c r="M56" s="56"/>
    </row>
    <row r="57" spans="1:13">
      <c r="A57" s="1">
        <v>47</v>
      </c>
      <c r="B57" s="10">
        <f t="shared" si="0"/>
        <v>4.5999999999999996</v>
      </c>
      <c r="C57" s="5">
        <f t="shared" si="1"/>
        <v>4.0278682289730779E-5</v>
      </c>
      <c r="D57" s="9">
        <f t="shared" si="2"/>
        <v>2.5640005735614497E-2</v>
      </c>
      <c r="E57" s="37">
        <f t="shared" si="3"/>
        <v>0.9635178508601332</v>
      </c>
      <c r="F57" s="34">
        <f t="shared" si="4"/>
        <v>1.0801864721962696E-2</v>
      </c>
      <c r="G57" s="3"/>
      <c r="H57" s="5">
        <f t="shared" si="5"/>
        <v>8.6565139861292516E-4</v>
      </c>
      <c r="I57" s="5">
        <f t="shared" si="6"/>
        <v>-3.5904861357973292E-4</v>
      </c>
      <c r="J57" s="5">
        <f t="shared" si="7"/>
        <v>3.5904861357973292E-4</v>
      </c>
      <c r="K57" s="4">
        <f t="shared" si="8"/>
        <v>1.3332802982519537E-6</v>
      </c>
      <c r="M57" s="56"/>
    </row>
    <row r="58" spans="1:13">
      <c r="A58" s="1">
        <v>48</v>
      </c>
      <c r="B58" s="10">
        <f t="shared" si="0"/>
        <v>4.6999999999999993</v>
      </c>
      <c r="C58" s="5">
        <f t="shared" si="1"/>
        <v>4.1638795703992201E-5</v>
      </c>
      <c r="D58" s="9">
        <f t="shared" si="2"/>
        <v>2.6156027197335032E-2</v>
      </c>
      <c r="E58" s="37">
        <f t="shared" si="3"/>
        <v>0.96263554360218961</v>
      </c>
      <c r="F58" s="34">
        <f t="shared" si="4"/>
        <v>1.1166790404771499E-2</v>
      </c>
      <c r="G58" s="3"/>
      <c r="H58" s="5">
        <f t="shared" si="5"/>
        <v>8.8230725794359902E-4</v>
      </c>
      <c r="I58" s="5">
        <f t="shared" si="6"/>
        <v>-3.6628579622306425E-4</v>
      </c>
      <c r="J58" s="5">
        <f t="shared" si="7"/>
        <v>3.6628579622306425E-4</v>
      </c>
      <c r="K58" s="4">
        <f t="shared" si="8"/>
        <v>1.3601134142614215E-6</v>
      </c>
      <c r="M58" s="56"/>
    </row>
    <row r="59" spans="1:13">
      <c r="A59" s="1">
        <v>49</v>
      </c>
      <c r="B59" s="10">
        <f t="shared" si="0"/>
        <v>4.7999999999999989</v>
      </c>
      <c r="C59" s="5">
        <f t="shared" si="1"/>
        <v>4.3026239409331963E-5</v>
      </c>
      <c r="D59" s="9">
        <f t="shared" si="2"/>
        <v>2.6681609718072399E-2</v>
      </c>
      <c r="E59" s="37">
        <f t="shared" si="3"/>
        <v>0.96173630355006179</v>
      </c>
      <c r="F59" s="34">
        <f t="shared" si="4"/>
        <v>1.1539060492456659E-2</v>
      </c>
      <c r="G59" s="3"/>
      <c r="H59" s="5">
        <f t="shared" si="5"/>
        <v>8.9924005212786663E-4</v>
      </c>
      <c r="I59" s="5">
        <f t="shared" si="6"/>
        <v>-3.7365753139050051E-4</v>
      </c>
      <c r="J59" s="5">
        <f t="shared" si="7"/>
        <v>3.7365753139050051E-4</v>
      </c>
      <c r="K59" s="4">
        <f t="shared" si="8"/>
        <v>1.3874437053397647E-6</v>
      </c>
      <c r="M59" s="56"/>
    </row>
    <row r="60" spans="1:13">
      <c r="A60" s="1">
        <v>50</v>
      </c>
      <c r="B60" s="10">
        <f t="shared" si="0"/>
        <v>4.8999999999999986</v>
      </c>
      <c r="C60" s="5">
        <f t="shared" si="1"/>
        <v>4.4441518025329633E-5</v>
      </c>
      <c r="D60" s="9">
        <f t="shared" si="2"/>
        <v>2.7216896461493664E-2</v>
      </c>
      <c r="E60" s="37">
        <f t="shared" si="3"/>
        <v>0.96081985095352518</v>
      </c>
      <c r="F60" s="34">
        <f t="shared" si="4"/>
        <v>1.1918811066955982E-2</v>
      </c>
      <c r="G60" s="3"/>
      <c r="H60" s="5">
        <f t="shared" si="5"/>
        <v>9.1645259653658424E-4</v>
      </c>
      <c r="I60" s="5">
        <f t="shared" si="6"/>
        <v>-3.8116585311531997E-4</v>
      </c>
      <c r="J60" s="5">
        <f t="shared" si="7"/>
        <v>3.8116585311531997E-4</v>
      </c>
      <c r="K60" s="4">
        <f t="shared" si="8"/>
        <v>1.4152786159976704E-6</v>
      </c>
      <c r="M60" s="56"/>
    </row>
    <row r="61" spans="1:13">
      <c r="A61" s="1">
        <v>51</v>
      </c>
      <c r="B61" s="10">
        <f t="shared" si="0"/>
        <v>4.9999999999999982</v>
      </c>
      <c r="C61" s="5">
        <f t="shared" si="1"/>
        <v>4.5885143653558787E-5</v>
      </c>
      <c r="D61" s="9">
        <f t="shared" si="2"/>
        <v>2.7762031312099106E-2</v>
      </c>
      <c r="E61" s="37">
        <f t="shared" si="3"/>
        <v>0.95988590329632695</v>
      </c>
      <c r="F61" s="34">
        <f t="shared" si="4"/>
        <v>1.2306180247920521E-2</v>
      </c>
      <c r="G61" s="3"/>
      <c r="H61" s="5">
        <f t="shared" si="5"/>
        <v>9.3394765719820977E-4</v>
      </c>
      <c r="I61" s="5">
        <f t="shared" si="6"/>
        <v>-3.8881280659276663E-4</v>
      </c>
      <c r="J61" s="5">
        <f t="shared" si="7"/>
        <v>3.8881280659276663E-4</v>
      </c>
      <c r="K61" s="4">
        <f t="shared" si="8"/>
        <v>1.4436256282291534E-6</v>
      </c>
      <c r="M61" s="56"/>
    </row>
    <row r="62" spans="1:13">
      <c r="A62" s="1">
        <v>52</v>
      </c>
      <c r="B62" s="10">
        <f t="shared" si="0"/>
        <v>5.0999999999999979</v>
      </c>
      <c r="C62" s="5">
        <f t="shared" si="1"/>
        <v>4.7357635911748038E-5</v>
      </c>
      <c r="D62" s="9">
        <f t="shared" si="2"/>
        <v>2.8317158811331802E-2</v>
      </c>
      <c r="E62" s="37">
        <f t="shared" si="3"/>
        <v>0.95893417534977854</v>
      </c>
      <c r="F62" s="34">
        <f t="shared" si="4"/>
        <v>1.2701308202978033E-2</v>
      </c>
      <c r="G62" s="3"/>
      <c r="H62" s="5">
        <f t="shared" si="5"/>
        <v>9.5172794654839877E-4</v>
      </c>
      <c r="I62" s="5">
        <f t="shared" si="6"/>
        <v>-3.9660044731570151E-4</v>
      </c>
      <c r="J62" s="5">
        <f t="shared" si="7"/>
        <v>3.9660044731570151E-4</v>
      </c>
      <c r="K62" s="4">
        <f t="shared" si="8"/>
        <v>1.4724922581892536E-6</v>
      </c>
      <c r="M62" s="56"/>
    </row>
    <row r="63" spans="1:13">
      <c r="A63" s="1">
        <v>53</v>
      </c>
      <c r="B63" s="10">
        <f t="shared" si="0"/>
        <v>5.1999999999999975</v>
      </c>
      <c r="C63" s="5">
        <f t="shared" si="1"/>
        <v>4.885952196443872E-5</v>
      </c>
      <c r="D63" s="9">
        <f t="shared" si="2"/>
        <v>2.8882424090205389E-2</v>
      </c>
      <c r="E63" s="37">
        <f t="shared" si="3"/>
        <v>0.95796437923074307</v>
      </c>
      <c r="F63" s="34">
        <f t="shared" si="4"/>
        <v>1.3104337157087226E-2</v>
      </c>
      <c r="G63" s="3"/>
      <c r="H63" s="5">
        <f t="shared" si="5"/>
        <v>9.697961190354707E-4</v>
      </c>
      <c r="I63" s="5">
        <f t="shared" si="6"/>
        <v>-4.0453084016188294E-4</v>
      </c>
      <c r="J63" s="5">
        <f t="shared" si="7"/>
        <v>4.0453084016188294E-4</v>
      </c>
      <c r="K63" s="4">
        <f t="shared" si="8"/>
        <v>1.5018860526906802E-6</v>
      </c>
      <c r="M63" s="56"/>
    </row>
    <row r="64" spans="1:13">
      <c r="A64" s="1">
        <v>54</v>
      </c>
      <c r="B64" s="10">
        <f t="shared" si="0"/>
        <v>5.2999999999999972</v>
      </c>
      <c r="C64" s="5">
        <f t="shared" si="1"/>
        <v>5.0391336549953148E-5</v>
      </c>
      <c r="D64" s="9">
        <f t="shared" si="2"/>
        <v>2.9457972798354336E-2</v>
      </c>
      <c r="E64" s="37">
        <f t="shared" si="3"/>
        <v>0.95697622446416264</v>
      </c>
      <c r="F64" s="34">
        <f t="shared" si="4"/>
        <v>1.3515411400933217E-2</v>
      </c>
      <c r="G64" s="3"/>
      <c r="H64" s="5">
        <f t="shared" si="5"/>
        <v>9.8815476658045231E-4</v>
      </c>
      <c r="I64" s="5">
        <f t="shared" si="6"/>
        <v>-4.1260605843150555E-4</v>
      </c>
      <c r="J64" s="5">
        <f t="shared" si="7"/>
        <v>4.1260605843150555E-4</v>
      </c>
      <c r="K64" s="4">
        <f t="shared" si="8"/>
        <v>1.5318145855144253E-6</v>
      </c>
      <c r="M64" s="56"/>
    </row>
    <row r="65" spans="1:13">
      <c r="A65" s="1">
        <v>55</v>
      </c>
      <c r="B65" s="10">
        <f t="shared" si="0"/>
        <v>5.3999999999999968</v>
      </c>
      <c r="C65" s="5">
        <f t="shared" si="1"/>
        <v>5.1953622003482536E-5</v>
      </c>
      <c r="D65" s="9">
        <f t="shared" si="2"/>
        <v>3.0043951029411316E-2</v>
      </c>
      <c r="E65" s="37">
        <f t="shared" si="3"/>
        <v>0.95596941805027202</v>
      </c>
      <c r="F65" s="34">
        <f t="shared" si="4"/>
        <v>1.3934677298313321E-2</v>
      </c>
      <c r="G65" s="3"/>
      <c r="H65" s="5">
        <f t="shared" si="5"/>
        <v>1.0068064138906122E-3</v>
      </c>
      <c r="I65" s="5">
        <f t="shared" si="6"/>
        <v>-4.2082818283363342E-4</v>
      </c>
      <c r="J65" s="5">
        <f t="shared" si="7"/>
        <v>4.2082818283363342E-4</v>
      </c>
      <c r="K65" s="4">
        <f t="shared" si="8"/>
        <v>1.5622854535293883E-6</v>
      </c>
      <c r="M65" s="56"/>
    </row>
    <row r="66" spans="1:13">
      <c r="A66" s="1">
        <v>56</v>
      </c>
      <c r="B66" s="10">
        <f t="shared" si="0"/>
        <v>5.4999999999999964</v>
      </c>
      <c r="C66" s="5">
        <f t="shared" si="1"/>
        <v>5.3546928276098606E-5</v>
      </c>
      <c r="D66" s="9">
        <f t="shared" si="2"/>
        <v>3.0640505242616769E-2</v>
      </c>
      <c r="E66" s="37">
        <f t="shared" si="3"/>
        <v>0.95494366453664636</v>
      </c>
      <c r="F66" s="34">
        <f t="shared" si="4"/>
        <v>1.4362283292460866E-2</v>
      </c>
      <c r="G66" s="3"/>
      <c r="H66" s="5">
        <f t="shared" si="5"/>
        <v>1.0257535136256146E-3</v>
      </c>
      <c r="I66" s="5">
        <f t="shared" si="6"/>
        <v>-4.2919930042016168E-4</v>
      </c>
      <c r="J66" s="5">
        <f t="shared" si="7"/>
        <v>4.2919930042016168E-4</v>
      </c>
      <c r="K66" s="4">
        <f t="shared" si="8"/>
        <v>1.5933062726160718E-6</v>
      </c>
      <c r="M66" s="56"/>
    </row>
    <row r="67" spans="1:13">
      <c r="A67" s="1">
        <v>57</v>
      </c>
      <c r="B67" s="10">
        <f t="shared" si="0"/>
        <v>5.5999999999999961</v>
      </c>
      <c r="C67" s="5">
        <f t="shared" si="1"/>
        <v>5.5171812949488066E-5</v>
      </c>
      <c r="D67" s="9">
        <f t="shared" si="2"/>
        <v>3.1247782180566484E-2</v>
      </c>
      <c r="E67" s="37">
        <f t="shared" si="3"/>
        <v>0.95389866609523066</v>
      </c>
      <c r="F67" s="34">
        <f t="shared" si="4"/>
        <v>1.4798379911253431E-2</v>
      </c>
      <c r="G67" s="3"/>
      <c r="H67" s="5">
        <f t="shared" si="5"/>
        <v>1.044998441415671E-3</v>
      </c>
      <c r="I67" s="5">
        <f t="shared" si="6"/>
        <v>-4.3772150346595384E-4</v>
      </c>
      <c r="J67" s="5">
        <f t="shared" si="7"/>
        <v>4.3772150346595384E-4</v>
      </c>
      <c r="K67" s="4">
        <f t="shared" si="8"/>
        <v>1.6248846733894569E-6</v>
      </c>
      <c r="M67" s="56"/>
    </row>
    <row r="68" spans="1:13">
      <c r="A68" s="1">
        <v>58</v>
      </c>
      <c r="B68" s="10">
        <f t="shared" si="0"/>
        <v>5.6999999999999957</v>
      </c>
      <c r="C68" s="5">
        <f t="shared" si="1"/>
        <v>5.6828841246204274E-5</v>
      </c>
      <c r="D68" s="9">
        <f t="shared" si="2"/>
        <v>3.1865928783003983E-2</v>
      </c>
      <c r="E68" s="37">
        <f t="shared" si="3"/>
        <v>0.9528341226044994</v>
      </c>
      <c r="F68" s="34">
        <f t="shared" si="4"/>
        <v>1.5243119771250521E-2</v>
      </c>
      <c r="G68" s="3"/>
      <c r="H68" s="5">
        <f t="shared" si="5"/>
        <v>1.0645434907313104E-3</v>
      </c>
      <c r="I68" s="5">
        <f t="shared" si="6"/>
        <v>-4.4639688829380695E-4</v>
      </c>
      <c r="J68" s="5">
        <f t="shared" si="7"/>
        <v>4.4639688829380695E-4</v>
      </c>
      <c r="K68" s="4">
        <f t="shared" si="8"/>
        <v>1.6570282967162069E-6</v>
      </c>
      <c r="M68" s="56"/>
    </row>
    <row r="69" spans="1:13">
      <c r="A69" s="1">
        <v>59</v>
      </c>
      <c r="B69" s="10">
        <f t="shared" si="0"/>
        <v>5.7999999999999954</v>
      </c>
      <c r="C69" s="5">
        <f t="shared" si="1"/>
        <v>5.8518586035225696E-5</v>
      </c>
      <c r="D69" s="9">
        <f t="shared" si="2"/>
        <v>3.2495092096565752E-2</v>
      </c>
      <c r="E69" s="37">
        <f t="shared" si="3"/>
        <v>0.9517497317368947</v>
      </c>
      <c r="F69" s="34">
        <f t="shared" si="4"/>
        <v>1.5696657580504415E-2</v>
      </c>
      <c r="G69" s="3"/>
      <c r="H69" s="5">
        <f t="shared" si="5"/>
        <v>1.084390867604681E-3</v>
      </c>
      <c r="I69" s="5">
        <f t="shared" si="6"/>
        <v>-4.5522755404291403E-4</v>
      </c>
      <c r="J69" s="5">
        <f t="shared" si="7"/>
        <v>4.5522755404291403E-4</v>
      </c>
      <c r="K69" s="4">
        <f t="shared" si="8"/>
        <v>1.689744789021419E-6</v>
      </c>
      <c r="M69" s="56"/>
    </row>
    <row r="70" spans="1:13">
      <c r="A70" s="1">
        <v>60</v>
      </c>
      <c r="B70" s="10">
        <f t="shared" si="0"/>
        <v>5.899999999999995</v>
      </c>
      <c r="C70" s="5">
        <f t="shared" si="1"/>
        <v>6.0241627832605913E-5</v>
      </c>
      <c r="D70" s="9">
        <f t="shared" si="2"/>
        <v>3.3135419180388814E-2</v>
      </c>
      <c r="E70" s="37">
        <f t="shared" si="3"/>
        <v>0.95064518905169215</v>
      </c>
      <c r="F70" s="34">
        <f t="shared" si="4"/>
        <v>1.6159150140086544E-2</v>
      </c>
      <c r="G70" s="3"/>
      <c r="H70" s="5">
        <f t="shared" si="5"/>
        <v>1.1045426852025766E-3</v>
      </c>
      <c r="I70" s="5">
        <f t="shared" si="6"/>
        <v>-4.6421560137951078E-4</v>
      </c>
      <c r="J70" s="5">
        <f t="shared" si="7"/>
        <v>4.6421560137951078E-4</v>
      </c>
      <c r="K70" s="4">
        <f t="shared" si="8"/>
        <v>1.7230417973802182E-6</v>
      </c>
      <c r="M70" s="56"/>
    </row>
    <row r="71" spans="1:13">
      <c r="A71" s="1">
        <v>61</v>
      </c>
      <c r="B71" s="10">
        <f t="shared" si="0"/>
        <v>5.9999999999999947</v>
      </c>
      <c r="C71" s="5">
        <f t="shared" si="1"/>
        <v>6.1998554796995506E-5</v>
      </c>
      <c r="D71" s="9">
        <f t="shared" si="2"/>
        <v>3.3787057007492113E-2</v>
      </c>
      <c r="E71" s="37">
        <f t="shared" si="3"/>
        <v>0.94952018809344041</v>
      </c>
      <c r="F71" s="34">
        <f t="shared" si="4"/>
        <v>1.6630756344270567E-2</v>
      </c>
      <c r="G71" s="3"/>
      <c r="H71" s="5">
        <f t="shared" si="5"/>
        <v>1.1250009582517068E-3</v>
      </c>
      <c r="I71" s="5">
        <f t="shared" si="6"/>
        <v>-4.7336313114841166E-4</v>
      </c>
      <c r="J71" s="5">
        <f t="shared" si="7"/>
        <v>4.7336313114841166E-4</v>
      </c>
      <c r="K71" s="4">
        <f t="shared" si="8"/>
        <v>1.7569269643895899E-6</v>
      </c>
      <c r="M71" s="56"/>
    </row>
    <row r="72" spans="1:13">
      <c r="A72" s="1">
        <v>62</v>
      </c>
      <c r="B72" s="10">
        <f t="shared" si="0"/>
        <v>6.0999999999999943</v>
      </c>
      <c r="C72" s="5">
        <f t="shared" si="1"/>
        <v>6.3789962719811445E-5</v>
      </c>
      <c r="D72" s="9">
        <f t="shared" si="2"/>
        <v>3.4450152361845003E-2</v>
      </c>
      <c r="E72" s="37">
        <f t="shared" si="3"/>
        <v>0.9483744204961233</v>
      </c>
      <c r="F72" s="34">
        <f t="shared" si="4"/>
        <v>1.7111637179311925E-2</v>
      </c>
      <c r="G72" s="3"/>
      <c r="H72" s="5">
        <f t="shared" si="5"/>
        <v>1.1457675973170611E-3</v>
      </c>
      <c r="I72" s="5">
        <f t="shared" si="6"/>
        <v>-4.8267224296417305E-4</v>
      </c>
      <c r="J72" s="5">
        <f t="shared" si="7"/>
        <v>4.8267224296417305E-4</v>
      </c>
      <c r="K72" s="4">
        <f t="shared" si="8"/>
        <v>1.7914079228159401E-6</v>
      </c>
      <c r="M72" s="56"/>
    </row>
    <row r="73" spans="1:13">
      <c r="A73" s="1">
        <v>63</v>
      </c>
      <c r="B73" s="10">
        <f t="shared" si="0"/>
        <v>6.199999999999994</v>
      </c>
      <c r="C73" s="5">
        <f t="shared" si="1"/>
        <v>6.5616455009825475E-5</v>
      </c>
      <c r="D73" s="9">
        <f t="shared" si="2"/>
        <v>3.5124851731038929E-2</v>
      </c>
      <c r="E73" s="37">
        <f t="shared" si="3"/>
        <v>0.94720757609318873</v>
      </c>
      <c r="F73" s="34">
        <f t="shared" si="4"/>
        <v>1.7601955720762553E-2</v>
      </c>
      <c r="G73" s="3"/>
      <c r="H73" s="5">
        <f t="shared" si="5"/>
        <v>1.1668444029345683E-3</v>
      </c>
      <c r="I73" s="5">
        <f t="shared" si="6"/>
        <v>-4.9214503374064291E-4</v>
      </c>
      <c r="J73" s="5">
        <f t="shared" si="7"/>
        <v>4.9214503374064291E-4</v>
      </c>
      <c r="K73" s="4">
        <f t="shared" si="8"/>
        <v>1.8264922900140243E-6</v>
      </c>
      <c r="M73" s="56"/>
    </row>
    <row r="74" spans="1:13">
      <c r="A74" s="1">
        <v>64</v>
      </c>
      <c r="B74" s="10">
        <f t="shared" si="0"/>
        <v>6.2999999999999936</v>
      </c>
      <c r="C74" s="5">
        <f t="shared" si="1"/>
        <v>6.7478642671938474E-5</v>
      </c>
      <c r="D74" s="9">
        <f t="shared" si="2"/>
        <v>3.5811301194480873E-2</v>
      </c>
      <c r="E74" s="37">
        <f t="shared" si="3"/>
        <v>0.94601934303358903</v>
      </c>
      <c r="F74" s="34">
        <f t="shared" si="4"/>
        <v>1.8101877129258138E-2</v>
      </c>
      <c r="G74" s="3"/>
      <c r="H74" s="5">
        <f t="shared" si="5"/>
        <v>1.1882330595996439E-3</v>
      </c>
      <c r="I74" s="5">
        <f t="shared" si="6"/>
        <v>-5.0178359615769906E-4</v>
      </c>
      <c r="J74" s="5">
        <f t="shared" si="7"/>
        <v>5.0178359615769906E-4</v>
      </c>
      <c r="K74" s="4">
        <f t="shared" si="8"/>
        <v>1.8621876621130053E-6</v>
      </c>
      <c r="M74" s="56"/>
    </row>
    <row r="75" spans="1:13">
      <c r="A75" s="1">
        <v>65</v>
      </c>
      <c r="B75" s="10">
        <f t="shared" si="0"/>
        <v>6.3999999999999932</v>
      </c>
      <c r="C75" s="5">
        <f t="shared" si="1"/>
        <v>6.9377144279904061E-5</v>
      </c>
      <c r="D75" s="9">
        <f t="shared" si="2"/>
        <v>3.6509646307030463E-2</v>
      </c>
      <c r="E75" s="37">
        <f t="shared" si="3"/>
        <v>0.94480940790397538</v>
      </c>
      <c r="F75" s="34">
        <f t="shared" si="4"/>
        <v>1.8611568644714183E-2</v>
      </c>
      <c r="G75" s="3"/>
      <c r="H75" s="5">
        <f t="shared" si="5"/>
        <v>1.2099351296135992E-3</v>
      </c>
      <c r="I75" s="5">
        <f t="shared" si="6"/>
        <v>-5.1159001706401245E-4</v>
      </c>
      <c r="J75" s="5">
        <f t="shared" si="7"/>
        <v>5.1159001706401245E-4</v>
      </c>
      <c r="K75" s="4">
        <f t="shared" si="8"/>
        <v>1.898501607965584E-6</v>
      </c>
      <c r="M75" s="56"/>
    </row>
    <row r="76" spans="1:13">
      <c r="A76" s="1">
        <v>66</v>
      </c>
      <c r="B76" s="10">
        <f t="shared" ref="B76:B139" si="9">B75+$A$9</f>
        <v>6.4999999999999929</v>
      </c>
      <c r="C76" s="5">
        <f t="shared" ref="C76:C139" si="10">C75+K76</f>
        <v>7.1312585942760374E-5</v>
      </c>
      <c r="D76" s="9">
        <f t="shared" ref="D76:D139" si="11">D75+H76+I76</f>
        <v>3.7220031978006066E-2</v>
      </c>
      <c r="E76" s="37">
        <f t="shared" ref="E76:E139" si="12">E75-H76</f>
        <v>0.94357745585718511</v>
      </c>
      <c r="F76" s="34">
        <f t="shared" ref="F76:F139" si="13">F75+J76-K76</f>
        <v>1.9131199578866047E-2</v>
      </c>
      <c r="G76" s="3"/>
      <c r="H76" s="5">
        <f t="shared" ref="H76:H139" si="14">$A$9*E75*D75/$F$4</f>
        <v>1.231952046790322E-3</v>
      </c>
      <c r="I76" s="5">
        <f t="shared" ref="I76:I139" si="15">-$A$9*D75/$J$4</f>
        <v>-5.2156637581472092E-4</v>
      </c>
      <c r="J76" s="5">
        <f t="shared" ref="J76:J139" si="16">$A$9*D75/$J$4</f>
        <v>5.2156637581472092E-4</v>
      </c>
      <c r="K76" s="4">
        <f t="shared" ref="K76:K139" si="17">$A$9*$L$4*D76</f>
        <v>1.9354416628563154E-6</v>
      </c>
      <c r="M76" s="56"/>
    </row>
    <row r="77" spans="1:13">
      <c r="A77" s="1">
        <v>67</v>
      </c>
      <c r="B77" s="10">
        <f t="shared" si="9"/>
        <v>6.5999999999999925</v>
      </c>
      <c r="C77" s="5">
        <f t="shared" si="10"/>
        <v>7.3285601264725807E-5</v>
      </c>
      <c r="D77" s="9">
        <f t="shared" si="11"/>
        <v>3.7942602345489192E-2</v>
      </c>
      <c r="E77" s="37">
        <f t="shared" si="12"/>
        <v>0.94232317074715899</v>
      </c>
      <c r="F77" s="34">
        <f t="shared" si="13"/>
        <v>1.9660941306087025E-2</v>
      </c>
      <c r="G77" s="3"/>
      <c r="H77" s="5">
        <f t="shared" si="14"/>
        <v>1.2542851100260731E-3</v>
      </c>
      <c r="I77" s="5">
        <f t="shared" si="15"/>
        <v>-5.3171474254294388E-4</v>
      </c>
      <c r="J77" s="5">
        <f t="shared" si="16"/>
        <v>5.3171474254294388E-4</v>
      </c>
      <c r="K77" s="4">
        <f t="shared" si="17"/>
        <v>1.973015321965438E-6</v>
      </c>
      <c r="M77" s="56"/>
    </row>
    <row r="78" spans="1:13">
      <c r="A78" s="1">
        <v>68</v>
      </c>
      <c r="B78" s="10">
        <f t="shared" si="9"/>
        <v>6.6999999999999922</v>
      </c>
      <c r="C78" s="5">
        <f t="shared" si="10"/>
        <v>7.5296831298310562E-5</v>
      </c>
      <c r="D78" s="9">
        <f t="shared" si="11"/>
        <v>3.8677500645860771E-2</v>
      </c>
      <c r="E78" s="37">
        <f t="shared" si="12"/>
        <v>0.9410462352704233</v>
      </c>
      <c r="F78" s="34">
        <f t="shared" si="13"/>
        <v>2.020096725241757E-2</v>
      </c>
      <c r="G78" s="3"/>
      <c r="H78" s="5">
        <f t="shared" si="14"/>
        <v>1.2769354767357133E-3</v>
      </c>
      <c r="I78" s="5">
        <f t="shared" si="15"/>
        <v>-5.4203717636413129E-4</v>
      </c>
      <c r="J78" s="5">
        <f t="shared" si="16"/>
        <v>5.4203717636413129E-4</v>
      </c>
      <c r="K78" s="4">
        <f t="shared" si="17"/>
        <v>2.0112300335847601E-6</v>
      </c>
      <c r="M78" s="56"/>
    </row>
    <row r="79" spans="1:13">
      <c r="A79" s="1">
        <v>69</v>
      </c>
      <c r="B79" s="10">
        <f t="shared" si="9"/>
        <v>6.7999999999999918</v>
      </c>
      <c r="C79" s="5">
        <f t="shared" si="10"/>
        <v>7.7346924490392959E-5</v>
      </c>
      <c r="D79" s="9">
        <f t="shared" si="11"/>
        <v>3.9424869078507639E-2</v>
      </c>
      <c r="E79" s="37">
        <f t="shared" si="12"/>
        <v>0.93974633111426409</v>
      </c>
      <c r="F79" s="34">
        <f t="shared" si="13"/>
        <v>2.0751452882737782E-2</v>
      </c>
      <c r="G79" s="3"/>
      <c r="H79" s="5">
        <f t="shared" si="14"/>
        <v>1.2999041561591661E-3</v>
      </c>
      <c r="I79" s="5">
        <f t="shared" si="15"/>
        <v>-5.5253572351229678E-4</v>
      </c>
      <c r="J79" s="5">
        <f t="shared" si="16"/>
        <v>5.5253572351229678E-4</v>
      </c>
      <c r="K79" s="4">
        <f t="shared" si="17"/>
        <v>2.0500931920823972E-6</v>
      </c>
      <c r="M79" s="56"/>
    </row>
    <row r="80" spans="1:13">
      <c r="A80" s="1">
        <v>70</v>
      </c>
      <c r="B80" s="10">
        <f t="shared" si="9"/>
        <v>6.8999999999999915</v>
      </c>
      <c r="C80" s="5">
        <f t="shared" si="10"/>
        <v>7.9436536621006382E-5</v>
      </c>
      <c r="D80" s="9">
        <f t="shared" si="11"/>
        <v>4.0184848665642807E-2</v>
      </c>
      <c r="E80" s="37">
        <f t="shared" si="12"/>
        <v>0.9384231391117217</v>
      </c>
      <c r="F80" s="34">
        <f t="shared" si="13"/>
        <v>2.1312575686014419E-2</v>
      </c>
      <c r="G80" s="3"/>
      <c r="H80" s="5">
        <f t="shared" si="14"/>
        <v>1.3231920025424198E-3</v>
      </c>
      <c r="I80" s="5">
        <f t="shared" si="15"/>
        <v>-5.6321241540725211E-4</v>
      </c>
      <c r="J80" s="5">
        <f t="shared" si="16"/>
        <v>5.6321241540725211E-4</v>
      </c>
      <c r="K80" s="4">
        <f t="shared" si="17"/>
        <v>2.089612130613426E-6</v>
      </c>
      <c r="M80" s="56"/>
    </row>
    <row r="81" spans="1:13">
      <c r="A81" s="1">
        <v>71</v>
      </c>
      <c r="B81" s="10">
        <f t="shared" si="9"/>
        <v>6.9999999999999911</v>
      </c>
      <c r="C81" s="5">
        <f t="shared" si="10"/>
        <v>8.1566330734580197E-5</v>
      </c>
      <c r="D81" s="9">
        <f t="shared" si="11"/>
        <v>4.0957579107188696E-2</v>
      </c>
      <c r="E81" s="37">
        <f t="shared" si="12"/>
        <v>0.93707633940352375</v>
      </c>
      <c r="F81" s="34">
        <f t="shared" si="13"/>
        <v>2.1884515158552886E-2</v>
      </c>
      <c r="G81" s="3"/>
      <c r="H81" s="5">
        <f t="shared" si="14"/>
        <v>1.346799708197929E-3</v>
      </c>
      <c r="I81" s="5">
        <f t="shared" si="15"/>
        <v>-5.7406926665204004E-4</v>
      </c>
      <c r="J81" s="5">
        <f t="shared" si="16"/>
        <v>5.7406926665204004E-4</v>
      </c>
      <c r="K81" s="4">
        <f t="shared" si="17"/>
        <v>2.1297941135738119E-6</v>
      </c>
      <c r="M81" s="56">
        <f>D82/D11</f>
        <v>4.1743198630678666</v>
      </c>
    </row>
    <row r="82" spans="1:13">
      <c r="A82" s="1">
        <v>72</v>
      </c>
      <c r="B82" s="10">
        <f t="shared" si="9"/>
        <v>7.0999999999999908</v>
      </c>
      <c r="C82" s="5">
        <f t="shared" si="10"/>
        <v>8.3736977063375491E-5</v>
      </c>
      <c r="D82" s="9">
        <f t="shared" si="11"/>
        <v>4.1743198630678671E-2</v>
      </c>
      <c r="E82" s="37">
        <f t="shared" si="12"/>
        <v>0.93570561160707399</v>
      </c>
      <c r="F82" s="34">
        <f t="shared" si="13"/>
        <v>2.2467452785183931E-2</v>
      </c>
      <c r="G82" s="3"/>
      <c r="H82" s="5">
        <f t="shared" si="14"/>
        <v>1.3707277964498082E-3</v>
      </c>
      <c r="I82" s="5">
        <f t="shared" si="15"/>
        <v>-5.8510827295983853E-4</v>
      </c>
      <c r="J82" s="5">
        <f t="shared" si="16"/>
        <v>5.8510827295983853E-4</v>
      </c>
      <c r="K82" s="4">
        <f t="shared" si="17"/>
        <v>2.1706463287952906E-6</v>
      </c>
      <c r="M82" s="56"/>
    </row>
    <row r="83" spans="1:13">
      <c r="A83" s="1">
        <v>73</v>
      </c>
      <c r="B83" s="10">
        <f t="shared" si="9"/>
        <v>7.1999999999999904</v>
      </c>
      <c r="C83" s="5">
        <f t="shared" si="10"/>
        <v>8.5949152942854711E-5</v>
      </c>
      <c r="D83" s="9">
        <f t="shared" si="11"/>
        <v>4.2541843836138793E-2</v>
      </c>
      <c r="E83" s="37">
        <f t="shared" si="12"/>
        <v>0.93431063499260414</v>
      </c>
      <c r="F83" s="34">
        <f t="shared" si="13"/>
        <v>2.3061572018314148E-2</v>
      </c>
      <c r="G83" s="3"/>
      <c r="H83" s="5">
        <f t="shared" si="14"/>
        <v>1.394976614469813E-3</v>
      </c>
      <c r="I83" s="5">
        <f t="shared" si="15"/>
        <v>-5.9633140900969533E-4</v>
      </c>
      <c r="J83" s="5">
        <f t="shared" si="16"/>
        <v>5.9633140900969533E-4</v>
      </c>
      <c r="K83" s="4">
        <f t="shared" si="17"/>
        <v>2.212175879479217E-6</v>
      </c>
      <c r="M83" s="56"/>
    </row>
    <row r="84" spans="1:13">
      <c r="A84" s="1">
        <v>74</v>
      </c>
      <c r="B84" s="10">
        <f t="shared" si="9"/>
        <v>7.2999999999999901</v>
      </c>
      <c r="C84" s="5">
        <f t="shared" si="10"/>
        <v>8.8203542718722497E-5</v>
      </c>
      <c r="D84" s="9">
        <f t="shared" si="11"/>
        <v>4.3353649535918914E-2</v>
      </c>
      <c r="E84" s="37">
        <f t="shared" si="12"/>
        <v>0.93289108866659343</v>
      </c>
      <c r="F84" s="34">
        <f t="shared" si="13"/>
        <v>2.3667058254768832E-2</v>
      </c>
      <c r="G84" s="3"/>
      <c r="H84" s="5">
        <f t="shared" si="14"/>
        <v>1.4195463260106801E-3</v>
      </c>
      <c r="I84" s="5">
        <f t="shared" si="15"/>
        <v>-6.0774062623055423E-4</v>
      </c>
      <c r="J84" s="5">
        <f t="shared" si="16"/>
        <v>6.0774062623055423E-4</v>
      </c>
      <c r="K84" s="4">
        <f t="shared" si="17"/>
        <v>2.2543897758677834E-6</v>
      </c>
      <c r="M84" s="56"/>
    </row>
    <row r="85" spans="1:13">
      <c r="A85" s="1">
        <v>75</v>
      </c>
      <c r="B85" s="10">
        <f t="shared" si="9"/>
        <v>7.3999999999999897</v>
      </c>
      <c r="C85" s="5">
        <f t="shared" si="10"/>
        <v>9.0500837645373885E-5</v>
      </c>
      <c r="D85" s="9">
        <f t="shared" si="11"/>
        <v>4.4178748589449833E-2</v>
      </c>
      <c r="E85" s="37">
        <f t="shared" si="12"/>
        <v>0.93144665176254937</v>
      </c>
      <c r="F85" s="34">
        <f t="shared" si="13"/>
        <v>2.4284098810355308E-2</v>
      </c>
      <c r="G85" s="3"/>
      <c r="H85" s="5">
        <f t="shared" si="14"/>
        <v>1.4444369040440483E-3</v>
      </c>
      <c r="I85" s="5">
        <f t="shared" si="15"/>
        <v>-6.1933785051312734E-4</v>
      </c>
      <c r="J85" s="5">
        <f t="shared" si="16"/>
        <v>6.1933785051312734E-4</v>
      </c>
      <c r="K85" s="4">
        <f t="shared" si="17"/>
        <v>2.2972949266513912E-6</v>
      </c>
      <c r="M85" s="56"/>
    </row>
    <row r="86" spans="1:13">
      <c r="A86" s="1">
        <v>76</v>
      </c>
      <c r="B86" s="10">
        <f t="shared" si="9"/>
        <v>7.4999999999999893</v>
      </c>
      <c r="C86" s="5">
        <f t="shared" si="10"/>
        <v>9.2841735775485272E-5</v>
      </c>
      <c r="D86" s="9">
        <f t="shared" si="11"/>
        <v>4.5017271732911354E-2</v>
      </c>
      <c r="E86" s="37">
        <f t="shared" si="12"/>
        <v>0.92997700363923852</v>
      </c>
      <c r="F86" s="34">
        <f t="shared" si="13"/>
        <v>2.4912882892074478E-2</v>
      </c>
      <c r="G86" s="3"/>
      <c r="H86" s="5">
        <f t="shared" si="14"/>
        <v>1.4696481233108037E-3</v>
      </c>
      <c r="I86" s="5">
        <f t="shared" si="15"/>
        <v>-6.3112497984928336E-4</v>
      </c>
      <c r="J86" s="5">
        <f t="shared" si="16"/>
        <v>6.3112497984928336E-4</v>
      </c>
      <c r="K86" s="4">
        <f t="shared" si="17"/>
        <v>2.3408981301113904E-6</v>
      </c>
      <c r="M86" s="56"/>
    </row>
    <row r="87" spans="1:13">
      <c r="A87" s="1">
        <v>77</v>
      </c>
      <c r="B87" s="10">
        <f t="shared" si="9"/>
        <v>7.599999999999989</v>
      </c>
      <c r="C87" s="5">
        <f t="shared" si="10"/>
        <v>9.5226941840483126E-5</v>
      </c>
      <c r="D87" s="9">
        <f t="shared" si="11"/>
        <v>4.5869347403804987E-2</v>
      </c>
      <c r="E87" s="37">
        <f t="shared" si="12"/>
        <v>0.92848182408644619</v>
      </c>
      <c r="F87" s="34">
        <f t="shared" si="13"/>
        <v>2.5553601567908212E-2</v>
      </c>
      <c r="G87" s="3"/>
      <c r="H87" s="5">
        <f t="shared" si="14"/>
        <v>1.4951795527923676E-3</v>
      </c>
      <c r="I87" s="5">
        <f t="shared" si="15"/>
        <v>-6.4310388189873363E-4</v>
      </c>
      <c r="J87" s="5">
        <f t="shared" si="16"/>
        <v>6.4310388189873363E-4</v>
      </c>
      <c r="K87" s="4">
        <f t="shared" si="17"/>
        <v>2.385206064997859E-6</v>
      </c>
      <c r="M87" s="56"/>
    </row>
    <row r="88" spans="1:13">
      <c r="A88" s="1">
        <v>78</v>
      </c>
      <c r="B88" s="10">
        <f t="shared" si="9"/>
        <v>7.6999999999999886</v>
      </c>
      <c r="C88" s="5">
        <f t="shared" si="10"/>
        <v>9.7657167121625705E-5</v>
      </c>
      <c r="D88" s="9">
        <f t="shared" si="11"/>
        <v>4.6735101560434193E-2</v>
      </c>
      <c r="E88" s="37">
        <f t="shared" si="12"/>
        <v>0.92696079353833405</v>
      </c>
      <c r="F88" s="34">
        <f t="shared" si="13"/>
        <v>2.6206447734109999E-2</v>
      </c>
      <c r="G88" s="3"/>
      <c r="H88" s="5">
        <f t="shared" si="14"/>
        <v>1.5210305481121341E-3</v>
      </c>
      <c r="I88" s="5">
        <f t="shared" si="15"/>
        <v>-6.5527639148292842E-4</v>
      </c>
      <c r="J88" s="5">
        <f t="shared" si="16"/>
        <v>6.5527639148292842E-4</v>
      </c>
      <c r="K88" s="4">
        <f t="shared" si="17"/>
        <v>2.4302252811425778E-6</v>
      </c>
      <c r="M88" s="56"/>
    </row>
    <row r="89" spans="1:13">
      <c r="A89" s="1">
        <v>79</v>
      </c>
      <c r="B89" s="10">
        <f t="shared" si="9"/>
        <v>7.7999999999999883</v>
      </c>
      <c r="C89" s="5">
        <f t="shared" si="10"/>
        <v>1.0013312931143356E-4</v>
      </c>
      <c r="D89" s="9">
        <f t="shared" si="11"/>
        <v>4.7614657496304939E-2</v>
      </c>
      <c r="E89" s="37">
        <f t="shared" si="12"/>
        <v>0.92541359329445705</v>
      </c>
      <c r="F89" s="34">
        <f t="shared" si="13"/>
        <v>2.6871616079926393E-2</v>
      </c>
      <c r="G89" s="3"/>
      <c r="H89" s="5">
        <f t="shared" si="14"/>
        <v>1.5472002438769543E-3</v>
      </c>
      <c r="I89" s="5">
        <f t="shared" si="15"/>
        <v>-6.6764430800620269E-4</v>
      </c>
      <c r="J89" s="5">
        <f t="shared" si="16"/>
        <v>6.6764430800620269E-4</v>
      </c>
      <c r="K89" s="4">
        <f t="shared" si="17"/>
        <v>2.4759621898078569E-6</v>
      </c>
      <c r="M89" s="56"/>
    </row>
    <row r="90" spans="1:13">
      <c r="A90" s="1">
        <v>80</v>
      </c>
      <c r="B90" s="10">
        <f t="shared" si="9"/>
        <v>7.8999999999999879</v>
      </c>
      <c r="C90" s="5">
        <f t="shared" si="10"/>
        <v>1.02655552365206E-4</v>
      </c>
      <c r="D90" s="9">
        <f t="shared" si="11"/>
        <v>4.8508135649469881E-2</v>
      </c>
      <c r="E90" s="37">
        <f t="shared" si="12"/>
        <v>0.92383990574848773</v>
      </c>
      <c r="F90" s="34">
        <f t="shared" si="13"/>
        <v>2.7549303049676975E-2</v>
      </c>
      <c r="G90" s="3"/>
      <c r="H90" s="5">
        <f t="shared" si="14"/>
        <v>1.5736875459693004E-3</v>
      </c>
      <c r="I90" s="5">
        <f t="shared" si="15"/>
        <v>-6.8020939280435629E-4</v>
      </c>
      <c r="J90" s="5">
        <f t="shared" si="16"/>
        <v>6.8020939280435629E-4</v>
      </c>
      <c r="K90" s="4">
        <f t="shared" si="17"/>
        <v>2.5224230537724338E-6</v>
      </c>
      <c r="M90" s="56"/>
    </row>
    <row r="91" spans="1:13">
      <c r="A91" s="1">
        <v>81</v>
      </c>
      <c r="B91" s="10">
        <f t="shared" si="9"/>
        <v>7.9999999999999876</v>
      </c>
      <c r="C91" s="5">
        <f t="shared" si="10"/>
        <v>1.0522516634236222E-4</v>
      </c>
      <c r="D91" s="9">
        <f t="shared" si="11"/>
        <v>4.9415653406850356E-2</v>
      </c>
      <c r="E91" s="37">
        <f t="shared" si="12"/>
        <v>0.92223941462468628</v>
      </c>
      <c r="F91" s="34">
        <f t="shared" si="13"/>
        <v>2.8239706802120818E-2</v>
      </c>
      <c r="G91" s="3"/>
      <c r="H91" s="5">
        <f t="shared" si="14"/>
        <v>1.6004911238014685E-3</v>
      </c>
      <c r="I91" s="5">
        <f t="shared" si="15"/>
        <v>-6.929733664209983E-4</v>
      </c>
      <c r="J91" s="5">
        <f t="shared" si="16"/>
        <v>6.929733664209983E-4</v>
      </c>
      <c r="K91" s="4">
        <f t="shared" si="17"/>
        <v>2.5696139771562184E-6</v>
      </c>
      <c r="M91" s="56"/>
    </row>
    <row r="92" spans="1:13">
      <c r="A92" s="1">
        <v>82</v>
      </c>
      <c r="B92" s="10">
        <f t="shared" si="9"/>
        <v>8.0999999999999872</v>
      </c>
      <c r="C92" s="5">
        <f t="shared" si="10"/>
        <v>1.0784270723734849E-4</v>
      </c>
      <c r="D92" s="9">
        <f t="shared" si="11"/>
        <v>5.0337324903582135E-2</v>
      </c>
      <c r="E92" s="37">
        <f t="shared" si="12"/>
        <v>0.92061180522214237</v>
      </c>
      <c r="F92" s="34">
        <f t="shared" si="13"/>
        <v>2.894302716703798E-2</v>
      </c>
      <c r="G92" s="3"/>
      <c r="H92" s="5">
        <f t="shared" si="14"/>
        <v>1.6276094025439308E-3</v>
      </c>
      <c r="I92" s="5">
        <f t="shared" si="15"/>
        <v>-7.0593790581214796E-4</v>
      </c>
      <c r="J92" s="5">
        <f t="shared" si="16"/>
        <v>7.0593790581214796E-4</v>
      </c>
      <c r="K92" s="4">
        <f t="shared" si="17"/>
        <v>2.617540894986271E-6</v>
      </c>
      <c r="M92" s="56"/>
    </row>
    <row r="93" spans="1:13">
      <c r="A93" s="1">
        <v>83</v>
      </c>
      <c r="B93" s="10">
        <f t="shared" si="9"/>
        <v>8.1999999999999869</v>
      </c>
      <c r="C93" s="5">
        <f t="shared" si="10"/>
        <v>1.1050891679985554E-4</v>
      </c>
      <c r="D93" s="9">
        <f t="shared" si="11"/>
        <v>5.1273260817443114E-2</v>
      </c>
      <c r="E93" s="37">
        <f t="shared" si="12"/>
        <v>0.91895676466680165</v>
      </c>
      <c r="F93" s="34">
        <f t="shared" si="13"/>
        <v>2.9659465598955218E-2</v>
      </c>
      <c r="G93" s="3"/>
      <c r="H93" s="5">
        <f t="shared" si="14"/>
        <v>1.6550405553407233E-3</v>
      </c>
      <c r="I93" s="5">
        <f t="shared" si="15"/>
        <v>-7.191046414797449E-4</v>
      </c>
      <c r="J93" s="5">
        <f t="shared" si="16"/>
        <v>7.191046414797449E-4</v>
      </c>
      <c r="K93" s="4">
        <f t="shared" si="17"/>
        <v>2.6662095625070417E-6</v>
      </c>
      <c r="M93" s="56"/>
    </row>
    <row r="94" spans="1:13">
      <c r="A94" s="1">
        <v>84</v>
      </c>
      <c r="B94" s="10">
        <f t="shared" si="9"/>
        <v>8.2999999999999865</v>
      </c>
      <c r="C94" s="5">
        <f t="shared" si="10"/>
        <v>1.1322454234409409E-4</v>
      </c>
      <c r="D94" s="9">
        <f t="shared" si="11"/>
        <v>5.2223568158433736E-2</v>
      </c>
      <c r="E94" s="37">
        <f t="shared" si="12"/>
        <v>0.91727398217127609</v>
      </c>
      <c r="F94" s="34">
        <f t="shared" si="13"/>
        <v>3.0389225127945882E-2</v>
      </c>
      <c r="G94" s="3"/>
      <c r="H94" s="5">
        <f t="shared" si="14"/>
        <v>1.6827824955255222E-3</v>
      </c>
      <c r="I94" s="5">
        <f t="shared" si="15"/>
        <v>-7.324751545349017E-4</v>
      </c>
      <c r="J94" s="5">
        <f t="shared" si="16"/>
        <v>7.324751545349017E-4</v>
      </c>
      <c r="K94" s="4">
        <f t="shared" si="17"/>
        <v>2.7156255442385539E-6</v>
      </c>
      <c r="M94" s="56"/>
    </row>
    <row r="95" spans="1:13">
      <c r="A95" s="1">
        <v>85</v>
      </c>
      <c r="B95" s="10">
        <f t="shared" si="9"/>
        <v>8.3999999999999861</v>
      </c>
      <c r="C95" s="5">
        <f t="shared" si="10"/>
        <v>1.1599033654688101E-4</v>
      </c>
      <c r="D95" s="9">
        <f t="shared" si="11"/>
        <v>5.3188350053594666E-2</v>
      </c>
      <c r="E95" s="37">
        <f t="shared" si="12"/>
        <v>0.91556314930242322</v>
      </c>
      <c r="F95" s="34">
        <f t="shared" si="13"/>
        <v>3.1132510307435007E-2</v>
      </c>
      <c r="G95" s="3"/>
      <c r="H95" s="5">
        <f t="shared" si="14"/>
        <v>1.7108328688528419E-3</v>
      </c>
      <c r="I95" s="5">
        <f t="shared" si="15"/>
        <v>-7.4605097369191057E-4</v>
      </c>
      <c r="J95" s="5">
        <f t="shared" si="16"/>
        <v>7.4605097369191057E-4</v>
      </c>
      <c r="K95" s="4">
        <f t="shared" si="17"/>
        <v>2.7657942027869226E-6</v>
      </c>
      <c r="M95" s="56"/>
    </row>
    <row r="96" spans="1:13">
      <c r="A96" s="1">
        <v>86</v>
      </c>
      <c r="B96" s="10">
        <f t="shared" si="9"/>
        <v>8.4999999999999858</v>
      </c>
      <c r="C96" s="5">
        <f t="shared" si="10"/>
        <v>1.1880705723429333E-4</v>
      </c>
      <c r="D96" s="9">
        <f t="shared" si="11"/>
        <v>5.4167705527160055E-2</v>
      </c>
      <c r="E96" s="37">
        <f t="shared" si="12"/>
        <v>0.91382396025666357</v>
      </c>
      <c r="F96" s="34">
        <f t="shared" si="13"/>
        <v>3.1889527158941798E-2</v>
      </c>
      <c r="G96" s="3"/>
      <c r="H96" s="5">
        <f t="shared" si="14"/>
        <v>1.7391890457596018E-3</v>
      </c>
      <c r="I96" s="5">
        <f t="shared" si="15"/>
        <v>-7.5983357219420956E-4</v>
      </c>
      <c r="J96" s="5">
        <f t="shared" si="16"/>
        <v>7.5983357219420956E-4</v>
      </c>
      <c r="K96" s="4">
        <f t="shared" si="17"/>
        <v>2.8167206874123228E-6</v>
      </c>
      <c r="M96" s="56"/>
    </row>
    <row r="97" spans="1:11">
      <c r="A97" s="1">
        <v>87</v>
      </c>
      <c r="B97" s="10">
        <f t="shared" si="9"/>
        <v>8.5999999999999854</v>
      </c>
      <c r="C97" s="5">
        <f t="shared" si="10"/>
        <v>1.2167546715665361E-4</v>
      </c>
      <c r="D97" s="9">
        <f t="shared" si="11"/>
        <v>5.5161729276159421E-2</v>
      </c>
      <c r="E97" s="37">
        <f t="shared" si="12"/>
        <v>0.91205611214299054</v>
      </c>
      <c r="F97" s="34">
        <f t="shared" si="13"/>
        <v>3.2660483113693149E-2</v>
      </c>
      <c r="G97" s="3"/>
      <c r="H97" s="5">
        <f t="shared" si="14"/>
        <v>1.7678481136730775E-3</v>
      </c>
      <c r="I97" s="5">
        <f t="shared" si="15"/>
        <v>-7.7382436467371516E-4</v>
      </c>
      <c r="J97" s="5">
        <f t="shared" si="16"/>
        <v>7.7382436467371516E-4</v>
      </c>
      <c r="K97" s="4">
        <f t="shared" si="17"/>
        <v>2.8684099223602898E-6</v>
      </c>
    </row>
    <row r="98" spans="1:11">
      <c r="A98" s="1">
        <v>88</v>
      </c>
      <c r="B98" s="10">
        <f t="shared" si="9"/>
        <v>8.6999999999999851</v>
      </c>
      <c r="C98" s="5">
        <f t="shared" si="10"/>
        <v>1.2459633375161663E-4</v>
      </c>
      <c r="D98" s="9">
        <f t="shared" si="11"/>
        <v>5.6170511441596363E-2</v>
      </c>
      <c r="E98" s="37">
        <f t="shared" si="12"/>
        <v>0.91025930527360843</v>
      </c>
      <c r="F98" s="34">
        <f t="shared" si="13"/>
        <v>3.344558695104332E-2</v>
      </c>
      <c r="G98" s="3"/>
      <c r="H98" s="5">
        <f t="shared" si="14"/>
        <v>1.7968068693820767E-3</v>
      </c>
      <c r="I98" s="5">
        <f t="shared" si="15"/>
        <v>-7.8802470394513462E-4</v>
      </c>
      <c r="J98" s="5">
        <f t="shared" si="16"/>
        <v>7.8802470394513462E-4</v>
      </c>
      <c r="K98" s="4">
        <f t="shared" si="17"/>
        <v>2.9208665949630108E-6</v>
      </c>
    </row>
    <row r="99" spans="1:11">
      <c r="A99" s="1">
        <v>89</v>
      </c>
      <c r="B99" s="10">
        <f t="shared" si="9"/>
        <v>8.7999999999999847</v>
      </c>
      <c r="C99" s="5">
        <f t="shared" si="10"/>
        <v>1.2757042889513474E-4</v>
      </c>
      <c r="D99" s="9">
        <f t="shared" si="11"/>
        <v>5.7194137375348231E-2</v>
      </c>
      <c r="E99" s="37">
        <f t="shared" si="12"/>
        <v>0.90843324346211951</v>
      </c>
      <c r="F99" s="34">
        <f t="shared" si="13"/>
        <v>3.4245048733636888E-2</v>
      </c>
      <c r="G99" s="3"/>
      <c r="H99" s="5">
        <f t="shared" si="14"/>
        <v>1.8260618114889569E-3</v>
      </c>
      <c r="I99" s="5">
        <f t="shared" si="15"/>
        <v>-8.0243587773709101E-4</v>
      </c>
      <c r="J99" s="5">
        <f t="shared" si="16"/>
        <v>8.0243587773709101E-4</v>
      </c>
      <c r="K99" s="4">
        <f t="shared" si="17"/>
        <v>2.9740951435181079E-6</v>
      </c>
    </row>
    <row r="100" spans="1:11">
      <c r="A100" s="1">
        <v>90</v>
      </c>
      <c r="B100" s="10">
        <f t="shared" si="9"/>
        <v>8.8999999999999844</v>
      </c>
      <c r="C100" s="5">
        <f t="shared" si="10"/>
        <v>1.3059852864008797E-4</v>
      </c>
      <c r="D100" s="9">
        <f t="shared" si="11"/>
        <v>5.8232687402947028E-2</v>
      </c>
      <c r="E100" s="37">
        <f t="shared" si="12"/>
        <v>0.90657763432915861</v>
      </c>
      <c r="F100" s="34">
        <f t="shared" si="13"/>
        <v>3.5059079739254054E-2</v>
      </c>
      <c r="G100" s="3"/>
      <c r="H100" s="5">
        <f t="shared" si="14"/>
        <v>1.8556091329609155E-3</v>
      </c>
      <c r="I100" s="5">
        <f t="shared" si="15"/>
        <v>-8.1705910536211766E-4</v>
      </c>
      <c r="J100" s="5">
        <f t="shared" si="16"/>
        <v>8.1705910536211766E-4</v>
      </c>
      <c r="K100" s="4">
        <f t="shared" si="17"/>
        <v>3.0280997449532451E-6</v>
      </c>
    </row>
    <row r="101" spans="1:11">
      <c r="A101" s="1">
        <v>91</v>
      </c>
      <c r="B101" s="10">
        <f t="shared" si="9"/>
        <v>8.999999999999984</v>
      </c>
      <c r="C101" s="5">
        <f t="shared" si="10"/>
        <v>1.3368141294237376E-4</v>
      </c>
      <c r="D101" s="9">
        <f t="shared" si="11"/>
        <v>5.9286236582418966E-2</v>
      </c>
      <c r="E101" s="37">
        <f t="shared" si="12"/>
        <v>0.90469218961535891</v>
      </c>
      <c r="F101" s="34">
        <f t="shared" si="13"/>
        <v>3.5887892389279585E-2</v>
      </c>
      <c r="G101" s="3"/>
      <c r="H101" s="5">
        <f t="shared" si="14"/>
        <v>1.8854447137997543E-3</v>
      </c>
      <c r="I101" s="5">
        <f t="shared" si="15"/>
        <v>-8.3189553432781477E-4</v>
      </c>
      <c r="J101" s="5">
        <f t="shared" si="16"/>
        <v>8.3189553432781477E-4</v>
      </c>
      <c r="K101" s="4">
        <f t="shared" si="17"/>
        <v>3.0828843022857861E-6</v>
      </c>
    </row>
    <row r="102" spans="1:11">
      <c r="A102" s="1">
        <v>92</v>
      </c>
      <c r="B102" s="10">
        <f t="shared" si="9"/>
        <v>9.0999999999999837</v>
      </c>
      <c r="C102" s="5">
        <f t="shared" si="10"/>
        <v>1.3681986537426139E-4</v>
      </c>
      <c r="D102" s="9">
        <f t="shared" si="11"/>
        <v>6.0354854459377362E-2</v>
      </c>
      <c r="E102" s="37">
        <f t="shared" si="12"/>
        <v>0.90277662550150883</v>
      </c>
      <c r="F102" s="34">
        <f t="shared" si="13"/>
        <v>3.6731700173739397E-2</v>
      </c>
      <c r="G102" s="3"/>
      <c r="H102" s="5">
        <f t="shared" si="14"/>
        <v>1.9155641138501006E-3</v>
      </c>
      <c r="I102" s="5">
        <f t="shared" si="15"/>
        <v>-8.4694623689169951E-4</v>
      </c>
      <c r="J102" s="5">
        <f t="shared" si="16"/>
        <v>8.4694623689169951E-4</v>
      </c>
      <c r="K102" s="4">
        <f t="shared" si="17"/>
        <v>3.1384524318876228E-6</v>
      </c>
    </row>
    <row r="103" spans="1:11">
      <c r="A103" s="1">
        <v>93</v>
      </c>
      <c r="B103" s="10">
        <f t="shared" si="9"/>
        <v>9.1999999999999833</v>
      </c>
      <c r="C103" s="5">
        <f t="shared" si="10"/>
        <v>1.4001467282482764E-4</v>
      </c>
      <c r="D103" s="9">
        <f t="shared" si="11"/>
        <v>6.1438604818581669E-2</v>
      </c>
      <c r="E103" s="37">
        <f t="shared" si="12"/>
        <v>0.90083066293574199</v>
      </c>
      <c r="F103" s="34">
        <f t="shared" si="13"/>
        <v>3.7590717572851359E-2</v>
      </c>
      <c r="G103" s="3"/>
      <c r="H103" s="5">
        <f t="shared" si="14"/>
        <v>1.9459625657668356E-3</v>
      </c>
      <c r="I103" s="5">
        <f t="shared" si="15"/>
        <v>-8.6221220656253379E-4</v>
      </c>
      <c r="J103" s="5">
        <f t="shared" si="16"/>
        <v>8.6221220656253379E-4</v>
      </c>
      <c r="K103" s="4">
        <f t="shared" si="17"/>
        <v>3.1948074505662466E-6</v>
      </c>
    </row>
    <row r="104" spans="1:11">
      <c r="A104" s="1">
        <v>94</v>
      </c>
      <c r="B104" s="10">
        <f t="shared" si="9"/>
        <v>9.2999999999999829</v>
      </c>
      <c r="C104" s="5">
        <f t="shared" si="10"/>
        <v>1.4326662518730172E-4</v>
      </c>
      <c r="D104" s="9">
        <f t="shared" si="11"/>
        <v>6.2537545432193725E-2</v>
      </c>
      <c r="E104" s="37">
        <f t="shared" si="12"/>
        <v>0.89885402796757874</v>
      </c>
      <c r="F104" s="34">
        <f t="shared" si="13"/>
        <v>3.8465159975040047E-2</v>
      </c>
      <c r="G104" s="3"/>
      <c r="H104" s="5">
        <f t="shared" si="14"/>
        <v>1.9766349681632146E-3</v>
      </c>
      <c r="I104" s="5">
        <f t="shared" si="15"/>
        <v>-8.7769435455116679E-4</v>
      </c>
      <c r="J104" s="5">
        <f t="shared" si="16"/>
        <v>8.7769435455116679E-4</v>
      </c>
      <c r="K104" s="4">
        <f t="shared" si="17"/>
        <v>3.2519523624740735E-6</v>
      </c>
    </row>
    <row r="105" spans="1:11">
      <c r="A105" s="1">
        <v>95</v>
      </c>
      <c r="B105" s="10">
        <f t="shared" si="9"/>
        <v>9.3999999999999826</v>
      </c>
      <c r="C105" s="5">
        <f t="shared" si="10"/>
        <v>1.4657651503316075E-4</v>
      </c>
      <c r="D105" s="9">
        <f t="shared" si="11"/>
        <v>6.365172780498142E-2</v>
      </c>
      <c r="E105" s="37">
        <f t="shared" si="12"/>
        <v>0.89684645208861691</v>
      </c>
      <c r="F105" s="34">
        <f t="shared" si="13"/>
        <v>3.935524359136839E-2</v>
      </c>
      <c r="G105" s="3"/>
      <c r="H105" s="5">
        <f t="shared" si="14"/>
        <v>2.0075758789618856E-3</v>
      </c>
      <c r="I105" s="5">
        <f t="shared" si="15"/>
        <v>-8.9339350617419612E-4</v>
      </c>
      <c r="J105" s="5">
        <f t="shared" si="16"/>
        <v>8.9339350617419612E-4</v>
      </c>
      <c r="K105" s="4">
        <f t="shared" si="17"/>
        <v>3.3098898458590335E-6</v>
      </c>
    </row>
    <row r="106" spans="1:11">
      <c r="A106" s="1">
        <v>96</v>
      </c>
      <c r="B106" s="10">
        <f t="shared" si="9"/>
        <v>9.4999999999999822</v>
      </c>
      <c r="C106" s="5">
        <f t="shared" si="10"/>
        <v>1.4994513727283119E-4</v>
      </c>
      <c r="D106" s="9">
        <f t="shared" si="11"/>
        <v>6.4781196916739114E-2</v>
      </c>
      <c r="E106" s="37">
        <f t="shared" si="12"/>
        <v>0.89480767257964522</v>
      </c>
      <c r="F106" s="34">
        <f t="shared" si="13"/>
        <v>4.0261185366342739E-2</v>
      </c>
      <c r="G106" s="3"/>
      <c r="H106" s="5">
        <f t="shared" si="14"/>
        <v>2.038779508971713E-3</v>
      </c>
      <c r="I106" s="5">
        <f t="shared" si="15"/>
        <v>-9.0931039721402034E-4</v>
      </c>
      <c r="J106" s="5">
        <f t="shared" si="16"/>
        <v>9.0931039721402034E-4</v>
      </c>
      <c r="K106" s="4">
        <f t="shared" si="17"/>
        <v>3.3686222396704339E-6</v>
      </c>
    </row>
    <row r="107" spans="1:11">
      <c r="A107" s="1">
        <v>97</v>
      </c>
      <c r="B107" s="10">
        <f t="shared" si="9"/>
        <v>9.5999999999999819</v>
      </c>
      <c r="C107" s="5">
        <f t="shared" si="10"/>
        <v>1.5337328880286633E-4</v>
      </c>
      <c r="D107" s="9">
        <f t="shared" si="11"/>
        <v>6.5925990962213951E-2</v>
      </c>
      <c r="E107" s="37">
        <f t="shared" si="12"/>
        <v>0.89273743286393126</v>
      </c>
      <c r="F107" s="34">
        <f t="shared" si="13"/>
        <v>4.1183202885051833E-2</v>
      </c>
      <c r="G107" s="3"/>
      <c r="H107" s="5">
        <f t="shared" si="14"/>
        <v>2.0702397157139653E-3</v>
      </c>
      <c r="I107" s="5">
        <f t="shared" si="15"/>
        <v>-9.2544567023913026E-4</v>
      </c>
      <c r="J107" s="5">
        <f t="shared" si="16"/>
        <v>9.2544567023913026E-4</v>
      </c>
      <c r="K107" s="4">
        <f t="shared" si="17"/>
        <v>3.4281515300351254E-6</v>
      </c>
    </row>
    <row r="108" spans="1:11">
      <c r="A108" s="1">
        <v>98</v>
      </c>
      <c r="B108" s="10">
        <f t="shared" si="9"/>
        <v>9.6999999999999815</v>
      </c>
      <c r="C108" s="5">
        <f t="shared" si="10"/>
        <v>1.5686176813948637E-4</v>
      </c>
      <c r="D108" s="9">
        <f t="shared" si="11"/>
        <v>6.7086141088847237E-2</v>
      </c>
      <c r="E108" s="37">
        <f t="shared" si="12"/>
        <v>0.89063548286640914</v>
      </c>
      <c r="F108" s="34">
        <f t="shared" si="13"/>
        <v>4.2121514276603982E-2</v>
      </c>
      <c r="G108" s="3"/>
      <c r="H108" s="5">
        <f t="shared" si="14"/>
        <v>2.1019499975220581E-3</v>
      </c>
      <c r="I108" s="5">
        <f t="shared" si="15"/>
        <v>-9.4179987088877082E-4</v>
      </c>
      <c r="J108" s="5">
        <f t="shared" si="16"/>
        <v>9.4179987088877082E-4</v>
      </c>
      <c r="K108" s="4">
        <f t="shared" si="17"/>
        <v>3.4884793366200562E-6</v>
      </c>
    </row>
    <row r="109" spans="1:11">
      <c r="A109" s="1">
        <v>99</v>
      </c>
      <c r="B109" s="10">
        <f t="shared" si="9"/>
        <v>9.7999999999999812</v>
      </c>
      <c r="C109" s="5">
        <f t="shared" si="10"/>
        <v>1.6041137503838471E-4</v>
      </c>
      <c r="D109" s="9">
        <f t="shared" si="11"/>
        <v>6.8261671132660476E-2</v>
      </c>
      <c r="E109" s="37">
        <f t="shared" si="12"/>
        <v>0.88850157937846952</v>
      </c>
      <c r="F109" s="34">
        <f t="shared" si="13"/>
        <v>4.3076338113831471E-2</v>
      </c>
      <c r="G109" s="3"/>
      <c r="H109" s="5">
        <f t="shared" si="14"/>
        <v>2.1339034879396257E-3</v>
      </c>
      <c r="I109" s="5">
        <f t="shared" si="15"/>
        <v>-9.583734441263892E-4</v>
      </c>
      <c r="J109" s="5">
        <f t="shared" si="16"/>
        <v>9.583734441263892E-4</v>
      </c>
      <c r="K109" s="4">
        <f t="shared" si="17"/>
        <v>3.5496068988983446E-6</v>
      </c>
    </row>
    <row r="110" spans="1:11">
      <c r="A110" s="1">
        <v>100</v>
      </c>
      <c r="B110" s="10">
        <f t="shared" si="9"/>
        <v>9.8999999999999808</v>
      </c>
      <c r="C110" s="5">
        <f t="shared" si="10"/>
        <v>1.640229101007218E-4</v>
      </c>
      <c r="D110" s="9">
        <f t="shared" si="11"/>
        <v>6.9452597352636133E-2</v>
      </c>
      <c r="E110" s="37">
        <f t="shared" si="12"/>
        <v>0.88633548642802729</v>
      </c>
      <c r="F110" s="34">
        <f t="shared" si="13"/>
        <v>4.4047893309235711E-2</v>
      </c>
      <c r="G110" s="3"/>
      <c r="H110" s="5">
        <f t="shared" si="14"/>
        <v>2.1660929504422328E-3</v>
      </c>
      <c r="I110" s="5">
        <f t="shared" si="15"/>
        <v>-9.7516673046657825E-4</v>
      </c>
      <c r="J110" s="5">
        <f t="shared" si="16"/>
        <v>9.7516673046657825E-4</v>
      </c>
      <c r="K110" s="4">
        <f t="shared" si="17"/>
        <v>3.6115350623370789E-6</v>
      </c>
    </row>
    <row r="111" spans="1:11">
      <c r="A111" s="1">
        <v>101</v>
      </c>
      <c r="B111" s="10">
        <f t="shared" si="9"/>
        <v>9.9999999999999805</v>
      </c>
      <c r="C111" s="5">
        <f t="shared" si="10"/>
        <v>1.6769717436524795E-4</v>
      </c>
      <c r="D111" s="9">
        <f t="shared" si="11"/>
        <v>7.0658928163964144E-2</v>
      </c>
      <c r="E111" s="37">
        <f t="shared" si="12"/>
        <v>0.88413697565451876</v>
      </c>
      <c r="F111" s="34">
        <f t="shared" si="13"/>
        <v>4.5036399007151701E-2</v>
      </c>
      <c r="G111" s="3"/>
      <c r="H111" s="5">
        <f t="shared" si="14"/>
        <v>2.198510773508524E-3</v>
      </c>
      <c r="I111" s="5">
        <f t="shared" si="15"/>
        <v>-9.9217996218051619E-4</v>
      </c>
      <c r="J111" s="5">
        <f t="shared" si="16"/>
        <v>9.9217996218051619E-4</v>
      </c>
      <c r="K111" s="4">
        <f t="shared" si="17"/>
        <v>3.6742642645261355E-6</v>
      </c>
    </row>
    <row r="112" spans="1:11">
      <c r="A112" s="1">
        <v>102</v>
      </c>
      <c r="B112" s="10">
        <f t="shared" si="9"/>
        <v>10.09999999999998</v>
      </c>
      <c r="C112" s="5">
        <f t="shared" si="10"/>
        <v>1.7143496888651633E-4</v>
      </c>
      <c r="D112" s="9">
        <f t="shared" si="11"/>
        <v>7.1880663870545994E-2</v>
      </c>
      <c r="E112" s="37">
        <f t="shared" si="12"/>
        <v>0.88190582668845174</v>
      </c>
      <c r="F112" s="34">
        <f t="shared" si="13"/>
        <v>4.6042074472115641E-2</v>
      </c>
      <c r="G112" s="3"/>
      <c r="H112" s="5">
        <f t="shared" si="14"/>
        <v>2.2311489660670415E-3</v>
      </c>
      <c r="I112" s="5">
        <f t="shared" si="15"/>
        <v>-1.009413259485202E-3</v>
      </c>
      <c r="J112" s="5">
        <f t="shared" si="16"/>
        <v>1.009413259485202E-3</v>
      </c>
      <c r="K112" s="4">
        <f t="shared" si="17"/>
        <v>3.7377945212683917E-6</v>
      </c>
    </row>
    <row r="113" spans="1:11">
      <c r="A113" s="1">
        <v>103</v>
      </c>
      <c r="B113" s="10">
        <f t="shared" si="9"/>
        <v>10.19999999999998</v>
      </c>
      <c r="C113" s="5">
        <f t="shared" si="10"/>
        <v>1.7523709429916913E-4</v>
      </c>
      <c r="D113" s="9">
        <f t="shared" si="11"/>
        <v>7.3117796397169213E-2</v>
      </c>
      <c r="E113" s="37">
        <f t="shared" si="12"/>
        <v>0.87964182753510645</v>
      </c>
      <c r="F113" s="34">
        <f t="shared" si="13"/>
        <v>4.7065138973425076E-2</v>
      </c>
      <c r="G113" s="3"/>
      <c r="H113" s="5">
        <f t="shared" si="14"/>
        <v>2.263999153345307E-3</v>
      </c>
      <c r="I113" s="5">
        <f t="shared" si="15"/>
        <v>-1.0268666267220857E-3</v>
      </c>
      <c r="J113" s="5">
        <f t="shared" si="16"/>
        <v>1.0268666267220857E-3</v>
      </c>
      <c r="K113" s="4">
        <f t="shared" si="17"/>
        <v>3.8021254126527988E-6</v>
      </c>
    </row>
    <row r="114" spans="1:11">
      <c r="A114" s="1">
        <v>104</v>
      </c>
      <c r="B114" s="10">
        <f t="shared" si="9"/>
        <v>10.299999999999979</v>
      </c>
      <c r="C114" s="5">
        <f t="shared" si="10"/>
        <v>1.7910435036830202E-4</v>
      </c>
      <c r="D114" s="9">
        <f t="shared" si="11"/>
        <v>7.4370309021786291E-2</v>
      </c>
      <c r="E114" s="37">
        <f t="shared" si="12"/>
        <v>0.8773447749619584</v>
      </c>
      <c r="F114" s="34">
        <f t="shared" si="13"/>
        <v>4.8105811665886927E-2</v>
      </c>
      <c r="G114" s="3"/>
      <c r="H114" s="5">
        <f t="shared" si="14"/>
        <v>2.2970525731480624E-3</v>
      </c>
      <c r="I114" s="5">
        <f t="shared" si="15"/>
        <v>-1.0445399485309889E-3</v>
      </c>
      <c r="J114" s="5">
        <f t="shared" si="16"/>
        <v>1.0445399485309889E-3</v>
      </c>
      <c r="K114" s="4">
        <f t="shared" si="17"/>
        <v>3.8672560691328868E-6</v>
      </c>
    </row>
    <row r="115" spans="1:11">
      <c r="A115" s="1">
        <v>105</v>
      </c>
      <c r="B115" s="10">
        <f t="shared" si="9"/>
        <v>10.399999999999979</v>
      </c>
      <c r="C115" s="5">
        <f t="shared" si="10"/>
        <v>1.8303753552593636E-4</v>
      </c>
      <c r="D115" s="9">
        <f t="shared" si="11"/>
        <v>7.5638176108352578E-2</v>
      </c>
      <c r="E115" s="37">
        <f t="shared" si="12"/>
        <v>0.87501447488936657</v>
      </c>
      <c r="F115" s="34">
        <f t="shared" si="13"/>
        <v>4.9164311466754811E-2</v>
      </c>
      <c r="G115" s="3"/>
      <c r="H115" s="5">
        <f t="shared" si="14"/>
        <v>2.3303000725917998E-3</v>
      </c>
      <c r="I115" s="5">
        <f t="shared" si="15"/>
        <v>-1.0624329860255185E-3</v>
      </c>
      <c r="J115" s="5">
        <f t="shared" si="16"/>
        <v>1.0624329860255185E-3</v>
      </c>
      <c r="K115" s="4">
        <f t="shared" si="17"/>
        <v>3.9331851576343338E-6</v>
      </c>
    </row>
    <row r="116" spans="1:11">
      <c r="A116" s="1">
        <v>106</v>
      </c>
      <c r="B116" s="10">
        <f t="shared" si="9"/>
        <v>10.499999999999979</v>
      </c>
      <c r="C116" s="5">
        <f t="shared" si="10"/>
        <v>1.8703744639365271E-4</v>
      </c>
      <c r="D116" s="9">
        <f t="shared" si="11"/>
        <v>7.6921362840698948E-2</v>
      </c>
      <c r="E116" s="37">
        <f t="shared" si="12"/>
        <v>0.87265074278404375</v>
      </c>
      <c r="F116" s="34">
        <f t="shared" si="13"/>
        <v>5.0240856928863556E-2</v>
      </c>
      <c r="G116" s="3"/>
      <c r="H116" s="5">
        <f t="shared" si="14"/>
        <v>2.3637321053228419E-3</v>
      </c>
      <c r="I116" s="5">
        <f t="shared" si="15"/>
        <v>-1.0805453729764655E-3</v>
      </c>
      <c r="J116" s="5">
        <f t="shared" si="16"/>
        <v>1.0805453729764655E-3</v>
      </c>
      <c r="K116" s="4">
        <f t="shared" si="17"/>
        <v>3.9999108677163452E-6</v>
      </c>
    </row>
    <row r="117" spans="1:11">
      <c r="A117" s="1">
        <v>107</v>
      </c>
      <c r="B117" s="10">
        <f t="shared" si="9"/>
        <v>10.599999999999978</v>
      </c>
      <c r="C117" s="5">
        <f t="shared" si="10"/>
        <v>1.9110487729146535E-4</v>
      </c>
      <c r="D117" s="9">
        <f t="shared" si="11"/>
        <v>7.821982495793528E-2</v>
      </c>
      <c r="E117" s="37">
        <f t="shared" si="12"/>
        <v>0.87025340405479745</v>
      </c>
      <c r="F117" s="34">
        <f t="shared" si="13"/>
        <v>5.1335666109975725E-2</v>
      </c>
      <c r="G117" s="3"/>
      <c r="H117" s="5">
        <f t="shared" si="14"/>
        <v>2.3973387292463176E-3</v>
      </c>
      <c r="I117" s="5">
        <f t="shared" si="15"/>
        <v>-1.0988766120099849E-3</v>
      </c>
      <c r="J117" s="5">
        <f t="shared" si="16"/>
        <v>1.0988766120099849E-3</v>
      </c>
      <c r="K117" s="4">
        <f t="shared" si="17"/>
        <v>4.0674308978126341E-6</v>
      </c>
    </row>
    <row r="118" spans="1:11">
      <c r="A118" s="1">
        <v>108</v>
      </c>
      <c r="B118" s="10">
        <f t="shared" si="9"/>
        <v>10.699999999999978</v>
      </c>
      <c r="C118" s="5">
        <f t="shared" si="10"/>
        <v>1.9524061973304419E-4</v>
      </c>
      <c r="D118" s="9">
        <f t="shared" si="11"/>
        <v>7.9533508491900981E-2</v>
      </c>
      <c r="E118" s="37">
        <f t="shared" si="12"/>
        <v>0.86782229445000414</v>
      </c>
      <c r="F118" s="34">
        <f t="shared" si="13"/>
        <v>5.2448956438361796E-2</v>
      </c>
      <c r="G118" s="3"/>
      <c r="H118" s="5">
        <f t="shared" si="14"/>
        <v>2.4311096047933425E-3</v>
      </c>
      <c r="I118" s="5">
        <f t="shared" si="15"/>
        <v>-1.1174260708276468E-3</v>
      </c>
      <c r="J118" s="5">
        <f t="shared" si="16"/>
        <v>1.1174260708276468E-3</v>
      </c>
      <c r="K118" s="4">
        <f t="shared" si="17"/>
        <v>4.1357424415788506E-6</v>
      </c>
    </row>
    <row r="119" spans="1:11">
      <c r="A119" s="1">
        <v>109</v>
      </c>
      <c r="B119" s="10">
        <f t="shared" si="9"/>
        <v>10.799999999999978</v>
      </c>
      <c r="C119" s="5">
        <f t="shared" si="10"/>
        <v>1.9944546190741854E-4</v>
      </c>
      <c r="D119" s="9">
        <f t="shared" si="11"/>
        <v>8.0862349507198839E-2</v>
      </c>
      <c r="E119" s="37">
        <f t="shared" si="12"/>
        <v>0.8653572604562505</v>
      </c>
      <c r="F119" s="34">
        <f t="shared" si="13"/>
        <v>5.3580944574643151E-2</v>
      </c>
      <c r="G119" s="3"/>
      <c r="H119" s="5">
        <f t="shared" si="14"/>
        <v>2.4650339937535857E-3</v>
      </c>
      <c r="I119" s="5">
        <f t="shared" si="15"/>
        <v>-1.1361929784557284E-3</v>
      </c>
      <c r="J119" s="5">
        <f t="shared" si="16"/>
        <v>1.1361929784557284E-3</v>
      </c>
      <c r="K119" s="4">
        <f t="shared" si="17"/>
        <v>4.2048421743743393E-6</v>
      </c>
    </row>
    <row r="120" spans="1:11">
      <c r="A120" s="1">
        <v>110</v>
      </c>
      <c r="B120" s="10">
        <f t="shared" si="9"/>
        <v>10.899999999999977</v>
      </c>
      <c r="C120" s="5">
        <f t="shared" si="10"/>
        <v>2.0372018814732566E-4</v>
      </c>
      <c r="D120" s="9">
        <f t="shared" si="11"/>
        <v>8.2206273844367614E-2</v>
      </c>
      <c r="E120" s="37">
        <f t="shared" si="12"/>
        <v>0.86285815969755031</v>
      </c>
      <c r="F120" s="34">
        <f t="shared" si="13"/>
        <v>5.4731846269934659E-2</v>
      </c>
      <c r="G120" s="3"/>
      <c r="H120" s="5">
        <f t="shared" si="14"/>
        <v>2.499100758700194E-3</v>
      </c>
      <c r="I120" s="5">
        <f t="shared" si="15"/>
        <v>-1.1551764215314119E-3</v>
      </c>
      <c r="J120" s="5">
        <f t="shared" si="16"/>
        <v>1.1551764215314119E-3</v>
      </c>
      <c r="K120" s="4">
        <f t="shared" si="17"/>
        <v>4.2747262399071154E-6</v>
      </c>
    </row>
    <row r="121" spans="1:11">
      <c r="A121" s="1">
        <v>111</v>
      </c>
      <c r="B121" s="10">
        <f t="shared" si="9"/>
        <v>10.999999999999977</v>
      </c>
      <c r="C121" s="5">
        <f t="shared" si="10"/>
        <v>2.0806557838439757E-4</v>
      </c>
      <c r="D121" s="9">
        <f t="shared" si="11"/>
        <v>8.3565196866767513E-2</v>
      </c>
      <c r="E121" s="37">
        <f t="shared" si="12"/>
        <v>0.86032486133451658</v>
      </c>
      <c r="F121" s="34">
        <f t="shared" si="13"/>
        <v>5.5901876220331409E-2</v>
      </c>
      <c r="G121" s="3"/>
      <c r="H121" s="5">
        <f t="shared" si="14"/>
        <v>2.5332983630337114E-3</v>
      </c>
      <c r="I121" s="5">
        <f t="shared" si="15"/>
        <v>-1.1743753406338231E-3</v>
      </c>
      <c r="J121" s="5">
        <f t="shared" si="16"/>
        <v>1.1743753406338231E-3</v>
      </c>
      <c r="K121" s="4">
        <f t="shared" si="17"/>
        <v>4.3453902370719105E-6</v>
      </c>
    </row>
    <row r="122" spans="1:11">
      <c r="A122" s="1">
        <v>112</v>
      </c>
      <c r="B122" s="10">
        <f t="shared" si="9"/>
        <v>11.099999999999977</v>
      </c>
      <c r="C122" s="5">
        <f t="shared" si="10"/>
        <v>2.1248240759140963E-4</v>
      </c>
      <c r="D122" s="9">
        <f t="shared" si="11"/>
        <v>8.493902321177059E-2</v>
      </c>
      <c r="E122" s="37">
        <f t="shared" si="12"/>
        <v>0.85775724646284535</v>
      </c>
      <c r="F122" s="34">
        <f t="shared" si="13"/>
        <v>5.7091247917792506E-2</v>
      </c>
      <c r="G122" s="3"/>
      <c r="H122" s="5">
        <f t="shared" si="14"/>
        <v>2.5676148716711907E-3</v>
      </c>
      <c r="I122" s="5">
        <f t="shared" si="15"/>
        <v>-1.1937885266681074E-3</v>
      </c>
      <c r="J122" s="5">
        <f t="shared" si="16"/>
        <v>1.1937885266681074E-3</v>
      </c>
      <c r="K122" s="4">
        <f t="shared" si="17"/>
        <v>4.4168292070120706E-6</v>
      </c>
    </row>
    <row r="123" spans="1:11">
      <c r="A123" s="1">
        <v>113</v>
      </c>
      <c r="B123" s="10">
        <f t="shared" si="9"/>
        <v>11.199999999999976</v>
      </c>
      <c r="C123" s="5">
        <f t="shared" si="10"/>
        <v>2.1697144521184666E-4</v>
      </c>
      <c r="D123" s="9">
        <f t="shared" si="11"/>
        <v>8.6327646546865727E-2</v>
      </c>
      <c r="E123" s="37">
        <f t="shared" si="12"/>
        <v>0.85515520851043925</v>
      </c>
      <c r="F123" s="34">
        <f t="shared" si="13"/>
        <v>5.8300173497483079E-2</v>
      </c>
      <c r="G123" s="3"/>
      <c r="H123" s="5">
        <f t="shared" si="14"/>
        <v>2.6020379524061446E-3</v>
      </c>
      <c r="I123" s="5">
        <f t="shared" si="15"/>
        <v>-1.2134146173110086E-3</v>
      </c>
      <c r="J123" s="5">
        <f t="shared" si="16"/>
        <v>1.2134146173110086E-3</v>
      </c>
      <c r="K123" s="4">
        <f t="shared" si="17"/>
        <v>4.4890376204370176E-6</v>
      </c>
    </row>
    <row r="124" spans="1:11">
      <c r="A124" s="1">
        <v>114</v>
      </c>
      <c r="B124" s="10">
        <f t="shared" si="9"/>
        <v>11.299999999999976</v>
      </c>
      <c r="C124" s="5">
        <f t="shared" si="10"/>
        <v>2.2153345457707444E-4</v>
      </c>
      <c r="D124" s="9">
        <f t="shared" si="11"/>
        <v>8.7730949331303376E-2</v>
      </c>
      <c r="E124" s="37">
        <f t="shared" si="12"/>
        <v>0.85251865363247492</v>
      </c>
      <c r="F124" s="34">
        <f t="shared" si="13"/>
        <v>5.9528863581644505E-2</v>
      </c>
      <c r="G124" s="3"/>
      <c r="H124" s="5">
        <f t="shared" si="14"/>
        <v>2.6365548779643025E-3</v>
      </c>
      <c r="I124" s="5">
        <f t="shared" si="15"/>
        <v>-1.2332520935266534E-3</v>
      </c>
      <c r="J124" s="5">
        <f t="shared" si="16"/>
        <v>1.2332520935266534E-3</v>
      </c>
      <c r="K124" s="4">
        <f t="shared" si="17"/>
        <v>4.5620093652277753E-6</v>
      </c>
    </row>
    <row r="125" spans="1:11">
      <c r="A125" s="1">
        <v>115</v>
      </c>
      <c r="B125" s="10">
        <f t="shared" si="9"/>
        <v>11.399999999999975</v>
      </c>
      <c r="C125" s="5">
        <f t="shared" si="10"/>
        <v>2.2616919231143834E-4</v>
      </c>
      <c r="D125" s="9">
        <f t="shared" si="11"/>
        <v>8.9148802583921244E-2</v>
      </c>
      <c r="E125" s="37">
        <f t="shared" si="12"/>
        <v>0.84984750110369556</v>
      </c>
      <c r="F125" s="34">
        <f t="shared" si="13"/>
        <v>6.0777527120071617E-2</v>
      </c>
      <c r="G125" s="3"/>
      <c r="H125" s="5">
        <f t="shared" si="14"/>
        <v>2.6711525287793441E-3</v>
      </c>
      <c r="I125" s="5">
        <f t="shared" si="15"/>
        <v>-1.2532992761614768E-3</v>
      </c>
      <c r="J125" s="5">
        <f t="shared" si="16"/>
        <v>1.2532992761614768E-3</v>
      </c>
      <c r="K125" s="4">
        <f t="shared" si="17"/>
        <v>4.6357377343639042E-6</v>
      </c>
    </row>
    <row r="126" spans="1:11">
      <c r="A126" s="1">
        <v>116</v>
      </c>
      <c r="B126" s="10">
        <f t="shared" si="9"/>
        <v>11.499999999999975</v>
      </c>
      <c r="C126" s="5">
        <f t="shared" si="10"/>
        <v>2.3087940772564423E-4</v>
      </c>
      <c r="D126" s="9">
        <f t="shared" si="11"/>
        <v>9.0581065657805659E-2</v>
      </c>
      <c r="E126" s="37">
        <f t="shared" si="12"/>
        <v>0.84714168370718368</v>
      </c>
      <c r="F126" s="34">
        <f t="shared" si="13"/>
        <v>6.2046371227284861E-2</v>
      </c>
      <c r="G126" s="3"/>
      <c r="H126" s="5">
        <f t="shared" si="14"/>
        <v>2.7058173965118625E-3</v>
      </c>
      <c r="I126" s="5">
        <f t="shared" si="15"/>
        <v>-1.2735543226274466E-3</v>
      </c>
      <c r="J126" s="5">
        <f t="shared" si="16"/>
        <v>1.2735543226274466E-3</v>
      </c>
      <c r="K126" s="4">
        <f t="shared" si="17"/>
        <v>4.7102154142058938E-6</v>
      </c>
    </row>
    <row r="127" spans="1:11">
      <c r="A127" s="1">
        <v>117</v>
      </c>
      <c r="B127" s="10">
        <f t="shared" si="9"/>
        <v>11.599999999999975</v>
      </c>
      <c r="C127" s="5">
        <f t="shared" si="10"/>
        <v>2.3566484219881198E-4</v>
      </c>
      <c r="D127" s="9">
        <f t="shared" si="11"/>
        <v>9.2027586022456448E-2</v>
      </c>
      <c r="E127" s="37">
        <f t="shared" si="12"/>
        <v>0.84440114811884992</v>
      </c>
      <c r="F127" s="34">
        <f t="shared" si="13"/>
        <v>6.333560101649463E-2</v>
      </c>
      <c r="G127" s="3"/>
      <c r="H127" s="5">
        <f t="shared" si="14"/>
        <v>2.7405355883337304E-3</v>
      </c>
      <c r="I127" s="5">
        <f t="shared" si="15"/>
        <v>-1.294015223682938E-3</v>
      </c>
      <c r="J127" s="5">
        <f t="shared" si="16"/>
        <v>1.294015223682938E-3</v>
      </c>
      <c r="K127" s="4">
        <f t="shared" si="17"/>
        <v>4.7854344731677354E-6</v>
      </c>
    </row>
    <row r="128" spans="1:11">
      <c r="A128" s="1">
        <v>118</v>
      </c>
      <c r="B128" s="10">
        <f t="shared" si="9"/>
        <v>11.699999999999974</v>
      </c>
      <c r="C128" s="5">
        <f t="shared" si="10"/>
        <v>2.4052622854962697E-4</v>
      </c>
      <c r="D128" s="9">
        <f t="shared" si="11"/>
        <v>9.348819905413451E-2</v>
      </c>
      <c r="E128" s="37">
        <f t="shared" si="12"/>
        <v>0.84162585528685108</v>
      </c>
      <c r="F128" s="34">
        <f t="shared" si="13"/>
        <v>6.4645419430464618E-2</v>
      </c>
      <c r="G128" s="3"/>
      <c r="H128" s="5">
        <f t="shared" si="14"/>
        <v>2.7752928319988738E-3</v>
      </c>
      <c r="I128" s="5">
        <f t="shared" si="15"/>
        <v>-1.3146798003208066E-3</v>
      </c>
      <c r="J128" s="5">
        <f t="shared" si="16"/>
        <v>1.3146798003208066E-3</v>
      </c>
      <c r="K128" s="4">
        <f t="shared" si="17"/>
        <v>4.8613863508149943E-6</v>
      </c>
    </row>
    <row r="129" spans="1:11">
      <c r="A129" s="1">
        <v>119</v>
      </c>
      <c r="B129" s="10">
        <f t="shared" si="9"/>
        <v>11.799999999999974</v>
      </c>
      <c r="C129" s="5">
        <f t="shared" si="10"/>
        <v>2.4546429039705122E-4</v>
      </c>
      <c r="D129" s="9">
        <f t="shared" si="11"/>
        <v>9.4962727835081279E-2</v>
      </c>
      <c r="E129" s="37">
        <f t="shared" si="12"/>
        <v>0.83881578080513097</v>
      </c>
      <c r="F129" s="34">
        <f t="shared" si="13"/>
        <v>6.5976027069390542E-2</v>
      </c>
      <c r="G129" s="3"/>
      <c r="H129" s="5">
        <f t="shared" si="14"/>
        <v>2.8100744817201196E-3</v>
      </c>
      <c r="I129" s="5">
        <f t="shared" si="15"/>
        <v>-1.3355457007733502E-3</v>
      </c>
      <c r="J129" s="5">
        <f t="shared" si="16"/>
        <v>1.3355457007733502E-3</v>
      </c>
      <c r="K129" s="4">
        <f t="shared" si="17"/>
        <v>4.9380618474242258E-6</v>
      </c>
    </row>
    <row r="130" spans="1:11">
      <c r="A130" s="1">
        <v>120</v>
      </c>
      <c r="B130" s="10">
        <f t="shared" si="9"/>
        <v>11.899999999999974</v>
      </c>
      <c r="C130" s="5">
        <f t="shared" si="10"/>
        <v>2.504797415110912E-4</v>
      </c>
      <c r="D130" s="9">
        <f t="shared" si="11"/>
        <v>9.6450982962307572E-2</v>
      </c>
      <c r="E130" s="37">
        <f t="shared" si="12"/>
        <v>0.83597091528026068</v>
      </c>
      <c r="F130" s="34">
        <f t="shared" si="13"/>
        <v>6.7327622015920519E-2</v>
      </c>
      <c r="G130" s="3"/>
      <c r="H130" s="5">
        <f t="shared" si="14"/>
        <v>2.8448655248703167E-3</v>
      </c>
      <c r="I130" s="5">
        <f t="shared" si="15"/>
        <v>-1.3566103976440183E-3</v>
      </c>
      <c r="J130" s="5">
        <f t="shared" si="16"/>
        <v>1.3566103976440183E-3</v>
      </c>
      <c r="K130" s="4">
        <f t="shared" si="17"/>
        <v>5.0154511140399935E-6</v>
      </c>
    </row>
    <row r="131" spans="1:11">
      <c r="A131" s="1">
        <v>121</v>
      </c>
      <c r="B131" s="10">
        <f t="shared" si="9"/>
        <v>11.999999999999973</v>
      </c>
      <c r="C131" s="5">
        <f t="shared" si="10"/>
        <v>2.5557328515415733E-4</v>
      </c>
      <c r="D131" s="9">
        <f t="shared" si="11"/>
        <v>9.7952762366656079E-2</v>
      </c>
      <c r="E131" s="37">
        <f t="shared" si="12"/>
        <v>0.83309126469073636</v>
      </c>
      <c r="F131" s="34">
        <f t="shared" si="13"/>
        <v>6.8700399657453268E-2</v>
      </c>
      <c r="G131" s="3"/>
      <c r="H131" s="5">
        <f t="shared" si="14"/>
        <v>2.8796505895243253E-3</v>
      </c>
      <c r="I131" s="5">
        <f t="shared" si="15"/>
        <v>-1.3778711851758225E-3</v>
      </c>
      <c r="J131" s="5">
        <f t="shared" si="16"/>
        <v>1.3778711851758225E-3</v>
      </c>
      <c r="K131" s="4">
        <f t="shared" si="17"/>
        <v>5.0935436430661156E-6</v>
      </c>
    </row>
    <row r="132" spans="1:11">
      <c r="A132" s="1">
        <v>122</v>
      </c>
      <c r="B132" s="10">
        <f t="shared" si="9"/>
        <v>12.099999999999973</v>
      </c>
      <c r="C132" s="5">
        <f t="shared" si="10"/>
        <v>2.6074561341358533E-4</v>
      </c>
      <c r="D132" s="9">
        <f t="shared" si="11"/>
        <v>9.94678511428463E-2</v>
      </c>
      <c r="E132" s="37">
        <f t="shared" si="12"/>
        <v>0.83017685073787961</v>
      </c>
      <c r="F132" s="34">
        <f t="shared" si="13"/>
        <v>7.0094552505860358E-2</v>
      </c>
      <c r="G132" s="3"/>
      <c r="H132" s="5">
        <f t="shared" si="14"/>
        <v>2.9144139528567386E-3</v>
      </c>
      <c r="I132" s="5">
        <f t="shared" si="15"/>
        <v>-1.3993251766665157E-3</v>
      </c>
      <c r="J132" s="5">
        <f t="shared" si="16"/>
        <v>1.3993251766665157E-3</v>
      </c>
      <c r="K132" s="4">
        <f t="shared" si="17"/>
        <v>5.1723282594280072E-6</v>
      </c>
    </row>
    <row r="133" spans="1:11">
      <c r="A133" s="1">
        <v>123</v>
      </c>
      <c r="B133" s="10">
        <f t="shared" si="9"/>
        <v>12.199999999999973</v>
      </c>
      <c r="C133" s="5">
        <f t="shared" si="10"/>
        <v>2.6599740652592845E-4</v>
      </c>
      <c r="D133" s="9">
        <f t="shared" si="11"/>
        <v>0.10099602139121394</v>
      </c>
      <c r="E133" s="37">
        <f t="shared" si="12"/>
        <v>0.82722771118747129</v>
      </c>
      <c r="F133" s="34">
        <f t="shared" si="13"/>
        <v>7.1510270014788685E-2</v>
      </c>
      <c r="G133" s="3"/>
      <c r="H133" s="5">
        <f t="shared" si="14"/>
        <v>2.9491395504082987E-3</v>
      </c>
      <c r="I133" s="5">
        <f t="shared" si="15"/>
        <v>-1.4209693020406614E-3</v>
      </c>
      <c r="J133" s="5">
        <f t="shared" si="16"/>
        <v>1.4209693020406614E-3</v>
      </c>
      <c r="K133" s="4">
        <f t="shared" si="17"/>
        <v>5.2517931123431244E-6</v>
      </c>
    </row>
    <row r="134" spans="1:11">
      <c r="A134" s="1">
        <v>124</v>
      </c>
      <c r="B134" s="10">
        <f t="shared" si="9"/>
        <v>12.299999999999972</v>
      </c>
      <c r="C134" s="5">
        <f t="shared" si="10"/>
        <v>2.7132933219366499E-4</v>
      </c>
      <c r="D134" s="9">
        <f t="shared" si="11"/>
        <v>0.10253703207185713</v>
      </c>
      <c r="E134" s="37">
        <f t="shared" si="12"/>
        <v>0.82424390020123939</v>
      </c>
      <c r="F134" s="34">
        <f t="shared" si="13"/>
        <v>7.2947738394709721E-2</v>
      </c>
      <c r="G134" s="3"/>
      <c r="H134" s="5">
        <f t="shared" si="14"/>
        <v>2.983810986231958E-3</v>
      </c>
      <c r="I134" s="5">
        <f t="shared" si="15"/>
        <v>-1.4428003055887706E-3</v>
      </c>
      <c r="J134" s="5">
        <f t="shared" si="16"/>
        <v>1.4428003055887706E-3</v>
      </c>
      <c r="K134" s="4">
        <f t="shared" si="17"/>
        <v>5.3319256677365703E-6</v>
      </c>
    </row>
    <row r="135" spans="1:11">
      <c r="A135" s="1">
        <v>125</v>
      </c>
      <c r="B135" s="10">
        <f t="shared" si="9"/>
        <v>12.399999999999972</v>
      </c>
      <c r="C135" s="5">
        <f t="shared" si="10"/>
        <v>2.7674204489500385E-4</v>
      </c>
      <c r="D135" s="9">
        <f t="shared" si="11"/>
        <v>0.10409062887190086</v>
      </c>
      <c r="E135" s="37">
        <f t="shared" si="12"/>
        <v>0.82122548865731204</v>
      </c>
      <c r="F135" s="34">
        <f t="shared" si="13"/>
        <v>7.4407140425892054E-2</v>
      </c>
      <c r="G135" s="3"/>
      <c r="H135" s="5">
        <f t="shared" si="14"/>
        <v>3.0184115439273965E-3</v>
      </c>
      <c r="I135" s="5">
        <f t="shared" si="15"/>
        <v>-1.4648147438836735E-3</v>
      </c>
      <c r="J135" s="5">
        <f t="shared" si="16"/>
        <v>1.4648147438836735E-3</v>
      </c>
      <c r="K135" s="4">
        <f t="shared" si="17"/>
        <v>5.4127127013388446E-6</v>
      </c>
    </row>
    <row r="136" spans="1:11">
      <c r="A136" s="1">
        <v>126</v>
      </c>
      <c r="B136" s="10">
        <f t="shared" si="9"/>
        <v>12.499999999999972</v>
      </c>
      <c r="C136" s="5">
        <f t="shared" si="10"/>
        <v>2.8223618518750639E-4</v>
      </c>
      <c r="D136" s="9">
        <f t="shared" si="11"/>
        <v>0.10565654408658706</v>
      </c>
      <c r="E136" s="37">
        <f t="shared" si="12"/>
        <v>0.81817256445874154</v>
      </c>
      <c r="F136" s="34">
        <f t="shared" si="13"/>
        <v>7.5888655269483837E-2</v>
      </c>
      <c r="G136" s="3"/>
      <c r="H136" s="5">
        <f t="shared" si="14"/>
        <v>3.0529241985704897E-3</v>
      </c>
      <c r="I136" s="5">
        <f t="shared" si="15"/>
        <v>-1.4870089838842982E-3</v>
      </c>
      <c r="J136" s="5">
        <f t="shared" si="16"/>
        <v>1.4870089838842982E-3</v>
      </c>
      <c r="K136" s="4">
        <f t="shared" si="17"/>
        <v>5.4941402925025265E-6</v>
      </c>
    </row>
    <row r="137" spans="1:11">
      <c r="A137" s="1">
        <v>127</v>
      </c>
      <c r="B137" s="10">
        <f t="shared" si="9"/>
        <v>12.599999999999971</v>
      </c>
      <c r="C137" s="5">
        <f t="shared" si="10"/>
        <v>2.8781237900628076E-4</v>
      </c>
      <c r="D137" s="9">
        <f t="shared" si="11"/>
        <v>0.10723449651489192</v>
      </c>
      <c r="E137" s="37">
        <f t="shared" si="12"/>
        <v>0.81508523282919976</v>
      </c>
      <c r="F137" s="34">
        <f t="shared" si="13"/>
        <v>7.7392458276902026E-2</v>
      </c>
      <c r="G137" s="3"/>
      <c r="H137" s="5">
        <f t="shared" si="14"/>
        <v>3.0873316295418223E-3</v>
      </c>
      <c r="I137" s="5">
        <f t="shared" si="15"/>
        <v>-1.509379201236958E-3</v>
      </c>
      <c r="J137" s="5">
        <f t="shared" si="16"/>
        <v>1.509379201236958E-3</v>
      </c>
      <c r="K137" s="4">
        <f t="shared" si="17"/>
        <v>5.5761938187743799E-6</v>
      </c>
    </row>
    <row r="138" spans="1:11">
      <c r="A138" s="1">
        <v>128</v>
      </c>
      <c r="B138" s="10">
        <f t="shared" si="9"/>
        <v>12.699999999999971</v>
      </c>
      <c r="C138" s="5">
        <f t="shared" si="10"/>
        <v>2.9347123695753965E-4</v>
      </c>
      <c r="D138" s="9">
        <f t="shared" si="11"/>
        <v>0.10882419137036356</v>
      </c>
      <c r="E138" s="37">
        <f t="shared" si="12"/>
        <v>0.81196361659494398</v>
      </c>
      <c r="F138" s="34">
        <f t="shared" si="13"/>
        <v>7.8918720797734945E-2</v>
      </c>
      <c r="G138" s="3"/>
      <c r="H138" s="5">
        <f t="shared" si="14"/>
        <v>3.1216162342558107E-3</v>
      </c>
      <c r="I138" s="5">
        <f t="shared" si="15"/>
        <v>-1.5319213787841704E-3</v>
      </c>
      <c r="J138" s="5">
        <f t="shared" si="16"/>
        <v>1.5319213787841704E-3</v>
      </c>
      <c r="K138" s="4">
        <f t="shared" si="17"/>
        <v>5.6588579512589047E-6</v>
      </c>
    </row>
    <row r="139" spans="1:11">
      <c r="A139" s="1">
        <v>129</v>
      </c>
      <c r="B139" s="10">
        <f t="shared" si="9"/>
        <v>12.799999999999971</v>
      </c>
      <c r="C139" s="5">
        <f t="shared" si="10"/>
        <v>2.9921335360834849E-4</v>
      </c>
      <c r="D139" s="9">
        <f t="shared" si="11"/>
        <v>0.11042532020786197</v>
      </c>
      <c r="E139" s="37">
        <f t="shared" si="12"/>
        <v>0.80880785645215469</v>
      </c>
      <c r="F139" s="34">
        <f t="shared" si="13"/>
        <v>8.0467609986375047E-2</v>
      </c>
      <c r="G139" s="3"/>
      <c r="H139" s="5">
        <f t="shared" si="14"/>
        <v>3.1557601427893104E-3</v>
      </c>
      <c r="I139" s="5">
        <f t="shared" si="15"/>
        <v>-1.5546313052909081E-3</v>
      </c>
      <c r="J139" s="5">
        <f t="shared" si="16"/>
        <v>1.5546313052909081E-3</v>
      </c>
      <c r="K139" s="4">
        <f t="shared" si="17"/>
        <v>5.7421166508088221E-6</v>
      </c>
    </row>
    <row r="140" spans="1:11">
      <c r="A140" s="1">
        <v>130</v>
      </c>
      <c r="B140" s="10">
        <f t="shared" ref="B140:B203" si="18">B139+$A$9</f>
        <v>12.89999999999997</v>
      </c>
      <c r="C140" s="5">
        <f t="shared" ref="C140:C203" si="19">C139+K140</f>
        <v>3.0503930677342573E-4</v>
      </c>
      <c r="D140" s="9">
        <f t="shared" ref="D140:D203" si="20">D139+H140+I140</f>
        <v>0.11203756086686979</v>
      </c>
      <c r="E140" s="37">
        <f t="shared" ref="E140:E203" si="21">E139-H140</f>
        <v>0.80561811121874882</v>
      </c>
      <c r="F140" s="34">
        <f t="shared" ref="F140:F203" si="22">F139+J140-K140</f>
        <v>8.2039288607607994E-2</v>
      </c>
      <c r="G140" s="3"/>
      <c r="H140" s="5">
        <f t="shared" ref="H140:H203" si="23">$A$9*E139*D139/$F$4</f>
        <v>3.1897452334058445E-3</v>
      </c>
      <c r="I140" s="5">
        <f t="shared" ref="I140:I203" si="24">-$A$9*D139/$J$4</f>
        <v>-1.5775045743980282E-3</v>
      </c>
      <c r="J140" s="5">
        <f t="shared" ref="J140:J203" si="25">$A$9*D139/$J$4</f>
        <v>1.5775045743980282E-3</v>
      </c>
      <c r="K140" s="4">
        <f t="shared" ref="K140:K203" si="26">$A$9*$L$4*D140</f>
        <v>5.8259531650772291E-6</v>
      </c>
    </row>
    <row r="141" spans="1:11">
      <c r="A141" s="1">
        <v>131</v>
      </c>
      <c r="B141" s="10">
        <f t="shared" si="18"/>
        <v>12.99999999999997</v>
      </c>
      <c r="C141" s="5">
        <f t="shared" si="19"/>
        <v>3.1094965679989109E-4</v>
      </c>
      <c r="D141" s="9">
        <f t="shared" si="20"/>
        <v>0.11366057743202605</v>
      </c>
      <c r="E141" s="37">
        <f t="shared" si="21"/>
        <v>0.80239455806978011</v>
      </c>
      <c r="F141" s="34">
        <f t="shared" si="22"/>
        <v>8.3633914841393958E-2</v>
      </c>
      <c r="G141" s="3"/>
      <c r="H141" s="5">
        <f t="shared" si="23"/>
        <v>3.2235531489686877E-3</v>
      </c>
      <c r="I141" s="5">
        <f t="shared" si="24"/>
        <v>-1.6005365838124255E-3</v>
      </c>
      <c r="J141" s="5">
        <f t="shared" si="25"/>
        <v>1.6005365838124255E-3</v>
      </c>
      <c r="K141" s="4">
        <f t="shared" si="26"/>
        <v>5.9103500264653548E-6</v>
      </c>
    </row>
    <row r="142" spans="1:11">
      <c r="A142" s="1">
        <v>132</v>
      </c>
      <c r="B142" s="10">
        <f t="shared" si="18"/>
        <v>13.099999999999969</v>
      </c>
      <c r="C142" s="5">
        <f t="shared" si="19"/>
        <v>3.169449458508899E-4</v>
      </c>
      <c r="D142" s="9">
        <f t="shared" si="20"/>
        <v>0.11529402021151591</v>
      </c>
      <c r="E142" s="37">
        <f t="shared" si="21"/>
        <v>0.79913739275554696</v>
      </c>
      <c r="F142" s="34">
        <f t="shared" si="22"/>
        <v>8.5251642087086188E-2</v>
      </c>
      <c r="G142" s="3"/>
      <c r="H142" s="5">
        <f t="shared" si="23"/>
        <v>3.257165314233092E-3</v>
      </c>
      <c r="I142" s="5">
        <f t="shared" si="24"/>
        <v>-1.6237225347432295E-3</v>
      </c>
      <c r="J142" s="5">
        <f t="shared" si="25"/>
        <v>1.6237225347432295E-3</v>
      </c>
      <c r="K142" s="4">
        <f t="shared" si="26"/>
        <v>5.9952890509988271E-6</v>
      </c>
    </row>
    <row r="143" spans="1:11">
      <c r="A143" s="1">
        <v>133</v>
      </c>
      <c r="B143" s="10">
        <f t="shared" si="18"/>
        <v>13.199999999999969</v>
      </c>
      <c r="C143" s="5">
        <f t="shared" si="19"/>
        <v>3.2302569718905416E-4</v>
      </c>
      <c r="D143" s="9">
        <f t="shared" si="20"/>
        <v>0.11693752573392768</v>
      </c>
      <c r="E143" s="37">
        <f t="shared" si="21"/>
        <v>0.79584682980154209</v>
      </c>
      <c r="F143" s="34">
        <f t="shared" si="22"/>
        <v>8.6892618767341112E-2</v>
      </c>
      <c r="G143" s="3"/>
      <c r="H143" s="5">
        <f t="shared" si="23"/>
        <v>3.2905629540048633E-3</v>
      </c>
      <c r="I143" s="5">
        <f t="shared" si="24"/>
        <v>-1.6470574315930846E-3</v>
      </c>
      <c r="J143" s="5">
        <f t="shared" si="25"/>
        <v>1.6470574315930846E-3</v>
      </c>
      <c r="K143" s="4">
        <f t="shared" si="26"/>
        <v>6.0807513381642394E-6</v>
      </c>
    </row>
    <row r="144" spans="1:11">
      <c r="A144" s="1">
        <v>134</v>
      </c>
      <c r="B144" s="10">
        <f t="shared" si="18"/>
        <v>13.299999999999969</v>
      </c>
      <c r="C144" s="5">
        <f t="shared" si="19"/>
        <v>3.2919241446079068E-4</v>
      </c>
      <c r="D144" s="9">
        <f t="shared" si="20"/>
        <v>0.11859071676416381</v>
      </c>
      <c r="E144" s="37">
        <f t="shared" si="21"/>
        <v>0.79252310268939274</v>
      </c>
      <c r="F144" s="34">
        <f t="shared" si="22"/>
        <v>8.8556988131982636E-2</v>
      </c>
      <c r="G144" s="3"/>
      <c r="H144" s="5">
        <f t="shared" si="23"/>
        <v>3.323727112149379E-3</v>
      </c>
      <c r="I144" s="5">
        <f t="shared" si="24"/>
        <v>-1.6705360819132527E-3</v>
      </c>
      <c r="J144" s="5">
        <f t="shared" si="25"/>
        <v>1.6705360819132527E-3</v>
      </c>
      <c r="K144" s="4">
        <f t="shared" si="26"/>
        <v>6.1667172717365183E-6</v>
      </c>
    </row>
    <row r="145" spans="1:11">
      <c r="A145" s="1">
        <v>135</v>
      </c>
      <c r="B145" s="10">
        <f t="shared" si="18"/>
        <v>13.399999999999968</v>
      </c>
      <c r="C145" s="5">
        <f t="shared" si="19"/>
        <v>3.3544558098241688E-4</v>
      </c>
      <c r="D145" s="9">
        <f t="shared" si="20"/>
        <v>0.12025320233896483</v>
      </c>
      <c r="E145" s="37">
        <f t="shared" si="21"/>
        <v>0.78916646401796087</v>
      </c>
      <c r="F145" s="34">
        <f t="shared" si="22"/>
        <v>9.0244888062091924E-2</v>
      </c>
      <c r="G145" s="3"/>
      <c r="H145" s="5">
        <f t="shared" si="23"/>
        <v>3.3566386714319321E-3</v>
      </c>
      <c r="I145" s="5">
        <f t="shared" si="24"/>
        <v>-1.6941530966309117E-3</v>
      </c>
      <c r="J145" s="5">
        <f t="shared" si="25"/>
        <v>1.6941530966309117E-3</v>
      </c>
      <c r="K145" s="4">
        <f t="shared" si="26"/>
        <v>6.2531665216261705E-6</v>
      </c>
    </row>
    <row r="146" spans="1:11">
      <c r="A146" s="1">
        <v>136</v>
      </c>
      <c r="B146" s="10">
        <f t="shared" si="18"/>
        <v>13.499999999999968</v>
      </c>
      <c r="C146" s="5">
        <f t="shared" si="19"/>
        <v>3.4178565902919081E-4</v>
      </c>
      <c r="D146" s="9">
        <f t="shared" si="20"/>
        <v>0.12192457782257524</v>
      </c>
      <c r="E146" s="37">
        <f t="shared" si="21"/>
        <v>0.78577718564379384</v>
      </c>
      <c r="F146" s="34">
        <f t="shared" si="22"/>
        <v>9.1956450874601789E-2</v>
      </c>
      <c r="G146" s="3"/>
      <c r="H146" s="5">
        <f t="shared" si="23"/>
        <v>3.3892783741670453E-3</v>
      </c>
      <c r="I146" s="5">
        <f t="shared" si="24"/>
        <v>-1.7179028905566407E-3</v>
      </c>
      <c r="J146" s="5">
        <f t="shared" si="25"/>
        <v>1.7179028905566407E-3</v>
      </c>
      <c r="K146" s="4">
        <f t="shared" si="26"/>
        <v>6.3400780467739118E-6</v>
      </c>
    </row>
    <row r="147" spans="1:11">
      <c r="A147" s="1">
        <v>137</v>
      </c>
      <c r="B147" s="10">
        <f t="shared" si="18"/>
        <v>13.599999999999968</v>
      </c>
      <c r="C147" s="5">
        <f t="shared" si="19"/>
        <v>3.4821308912830922E-4</v>
      </c>
      <c r="D147" s="9">
        <f t="shared" si="20"/>
        <v>0.12360442498304669</v>
      </c>
      <c r="E147" s="37">
        <f t="shared" si="21"/>
        <v>0.78235555880014274</v>
      </c>
      <c r="F147" s="34">
        <f t="shared" si="22"/>
        <v>9.3691803127682327E-2</v>
      </c>
      <c r="G147" s="3"/>
      <c r="H147" s="5">
        <f t="shared" si="23"/>
        <v>3.4216268436511039E-3</v>
      </c>
      <c r="I147" s="5">
        <f t="shared" si="24"/>
        <v>-1.7417796831796465E-3</v>
      </c>
      <c r="J147" s="5">
        <f t="shared" si="25"/>
        <v>1.7417796831796465E-3</v>
      </c>
      <c r="K147" s="4">
        <f t="shared" si="26"/>
        <v>6.4274300991184276E-6</v>
      </c>
    </row>
    <row r="148" spans="1:11">
      <c r="A148" s="1">
        <v>138</v>
      </c>
      <c r="B148" s="10">
        <f t="shared" si="18"/>
        <v>13.699999999999967</v>
      </c>
      <c r="C148" s="5">
        <f t="shared" si="19"/>
        <v>3.5472828935697041E-4</v>
      </c>
      <c r="D148" s="9">
        <f t="shared" si="20"/>
        <v>0.12529231208963823</v>
      </c>
      <c r="E148" s="37">
        <f t="shared" si="21"/>
        <v>0.77890189419379341</v>
      </c>
      <c r="F148" s="34">
        <f t="shared" si="22"/>
        <v>9.5451065427211476E-2</v>
      </c>
      <c r="G148" s="3"/>
      <c r="H148" s="5">
        <f t="shared" si="23"/>
        <v>3.4536646063493513E-3</v>
      </c>
      <c r="I148" s="5">
        <f t="shared" si="24"/>
        <v>-1.7657774997578098E-3</v>
      </c>
      <c r="J148" s="5">
        <f t="shared" si="25"/>
        <v>1.7657774997578098E-3</v>
      </c>
      <c r="K148" s="4">
        <f t="shared" si="26"/>
        <v>6.5152002286611874E-6</v>
      </c>
    </row>
    <row r="149" spans="1:11">
      <c r="A149" s="1">
        <v>139</v>
      </c>
      <c r="B149" s="10">
        <f t="shared" si="18"/>
        <v>13.799999999999967</v>
      </c>
      <c r="C149" s="5">
        <f t="shared" si="19"/>
        <v>3.613316546466206E-4</v>
      </c>
      <c r="D149" s="9">
        <f t="shared" si="20"/>
        <v>0.12698779403173407</v>
      </c>
      <c r="E149" s="37">
        <f t="shared" si="21"/>
        <v>0.77541652207898848</v>
      </c>
      <c r="F149" s="34">
        <f t="shared" si="22"/>
        <v>9.7234352234630936E-2</v>
      </c>
      <c r="G149" s="3"/>
      <c r="H149" s="5">
        <f t="shared" si="23"/>
        <v>3.4853721148049698E-3</v>
      </c>
      <c r="I149" s="5">
        <f t="shared" si="24"/>
        <v>-1.7898901727091178E-3</v>
      </c>
      <c r="J149" s="5">
        <f t="shared" si="25"/>
        <v>1.7898901727091178E-3</v>
      </c>
      <c r="K149" s="4">
        <f t="shared" si="26"/>
        <v>6.6033652896501714E-6</v>
      </c>
    </row>
    <row r="150" spans="1:11">
      <c r="A150" s="1">
        <v>140</v>
      </c>
      <c r="B150" s="10">
        <f t="shared" si="18"/>
        <v>13.899999999999967</v>
      </c>
      <c r="C150" s="5">
        <f t="shared" si="19"/>
        <v>3.6802355609452284E-4</v>
      </c>
      <c r="D150" s="9">
        <f t="shared" si="20"/>
        <v>0.12869041245965823</v>
      </c>
      <c r="E150" s="37">
        <f t="shared" si="21"/>
        <v>0.77189979230775385</v>
      </c>
      <c r="F150" s="34">
        <f t="shared" si="22"/>
        <v>9.9041771676493515E-2</v>
      </c>
      <c r="G150" s="3"/>
      <c r="H150" s="5">
        <f t="shared" si="23"/>
        <v>3.5167297712346492E-3</v>
      </c>
      <c r="I150" s="5">
        <f t="shared" si="24"/>
        <v>-1.8141113433104868E-3</v>
      </c>
      <c r="J150" s="5">
        <f t="shared" si="25"/>
        <v>1.8141113433104868E-3</v>
      </c>
      <c r="K150" s="4">
        <f t="shared" si="26"/>
        <v>6.6919014479022274E-6</v>
      </c>
    </row>
    <row r="151" spans="1:11">
      <c r="A151" s="1">
        <v>141</v>
      </c>
      <c r="B151" s="10">
        <f t="shared" si="18"/>
        <v>13.999999999999966</v>
      </c>
      <c r="C151" s="5">
        <f t="shared" si="19"/>
        <v>3.7480434028380429E-4</v>
      </c>
      <c r="D151" s="9">
        <f t="shared" si="20"/>
        <v>0.13039969594772058</v>
      </c>
      <c r="E151" s="37">
        <f t="shared" si="21"/>
        <v>0.76835207435598207</v>
      </c>
      <c r="F151" s="34">
        <f t="shared" si="22"/>
        <v>0.10087342535601364</v>
      </c>
      <c r="G151" s="3"/>
      <c r="H151" s="5">
        <f t="shared" si="23"/>
        <v>3.5477179517717635E-3</v>
      </c>
      <c r="I151" s="5">
        <f t="shared" si="24"/>
        <v>-1.8384344637094035E-3</v>
      </c>
      <c r="J151" s="5">
        <f t="shared" si="25"/>
        <v>1.8384344637094035E-3</v>
      </c>
      <c r="K151" s="4">
        <f t="shared" si="26"/>
        <v>6.7807841892814696E-6</v>
      </c>
    </row>
    <row r="152" spans="1:11">
      <c r="A152" s="1">
        <v>142</v>
      </c>
      <c r="B152" s="10">
        <f t="shared" si="18"/>
        <v>14.099999999999966</v>
      </c>
      <c r="C152" s="5">
        <f t="shared" si="19"/>
        <v>3.81674328613153E-4</v>
      </c>
      <c r="D152" s="9">
        <f t="shared" si="20"/>
        <v>0.13211516017978242</v>
      </c>
      <c r="E152" s="37">
        <f t="shared" si="21"/>
        <v>0.76477375732466701</v>
      </c>
      <c r="F152" s="34">
        <f t="shared" si="22"/>
        <v>0.10272940816693743</v>
      </c>
      <c r="G152" s="3"/>
      <c r="H152" s="5">
        <f t="shared" si="23"/>
        <v>3.5783170313150171E-3</v>
      </c>
      <c r="I152" s="5">
        <f t="shared" si="24"/>
        <v>-1.8628527992531512E-3</v>
      </c>
      <c r="J152" s="5">
        <f t="shared" si="25"/>
        <v>1.8628527992531512E-3</v>
      </c>
      <c r="K152" s="4">
        <f t="shared" si="26"/>
        <v>6.8699883293486851E-6</v>
      </c>
    </row>
    <row r="153" spans="1:11">
      <c r="A153" s="1">
        <v>143</v>
      </c>
      <c r="B153" s="10">
        <f t="shared" si="18"/>
        <v>14.199999999999966</v>
      </c>
      <c r="C153" s="5">
        <f t="shared" si="19"/>
        <v>3.8863381663734715E-4</v>
      </c>
      <c r="D153" s="9">
        <f t="shared" si="20"/>
        <v>0.13383630815757991</v>
      </c>
      <c r="E153" s="37">
        <f t="shared" si="21"/>
        <v>0.76116524991572976</v>
      </c>
      <c r="F153" s="34">
        <f t="shared" si="22"/>
        <v>0.10460980811005299</v>
      </c>
      <c r="G153" s="3"/>
      <c r="H153" s="5">
        <f t="shared" si="23"/>
        <v>3.6085074089372304E-3</v>
      </c>
      <c r="I153" s="5">
        <f t="shared" si="24"/>
        <v>-1.887359431139749E-3</v>
      </c>
      <c r="J153" s="5">
        <f t="shared" si="25"/>
        <v>1.887359431139749E-3</v>
      </c>
      <c r="K153" s="4">
        <f t="shared" si="26"/>
        <v>6.959488024194155E-6</v>
      </c>
    </row>
    <row r="154" spans="1:11">
      <c r="A154" s="1">
        <v>144</v>
      </c>
      <c r="B154" s="10">
        <f t="shared" si="18"/>
        <v>14.299999999999965</v>
      </c>
      <c r="C154" s="5">
        <f t="shared" si="19"/>
        <v>3.9568307341981073E-4</v>
      </c>
      <c r="D154" s="9">
        <f t="shared" si="20"/>
        <v>0.13556263043199174</v>
      </c>
      <c r="E154" s="37">
        <f t="shared" si="21"/>
        <v>0.7575269803819239</v>
      </c>
      <c r="F154" s="34">
        <f t="shared" si="22"/>
        <v>0.10651470611266453</v>
      </c>
      <c r="G154" s="3"/>
      <c r="H154" s="5">
        <f t="shared" si="23"/>
        <v>3.6382695338058198E-3</v>
      </c>
      <c r="I154" s="5">
        <f t="shared" si="24"/>
        <v>-1.9119472593939987E-3</v>
      </c>
      <c r="J154" s="5">
        <f t="shared" si="25"/>
        <v>1.9119472593939987E-3</v>
      </c>
      <c r="K154" s="4">
        <f t="shared" si="26"/>
        <v>7.0492567824635698E-6</v>
      </c>
    </row>
    <row r="155" spans="1:11">
      <c r="A155" s="1">
        <v>145</v>
      </c>
      <c r="B155" s="10">
        <f t="shared" si="18"/>
        <v>14.399999999999965</v>
      </c>
      <c r="C155" s="5">
        <f t="shared" si="19"/>
        <v>4.0282234089839469E-4</v>
      </c>
      <c r="D155" s="9">
        <f t="shared" si="20"/>
        <v>0.13729360535738389</v>
      </c>
      <c r="E155" s="37">
        <f t="shared" si="21"/>
        <v>0.75385939645036038</v>
      </c>
      <c r="F155" s="34">
        <f t="shared" si="22"/>
        <v>0.10844417585135725</v>
      </c>
      <c r="G155" s="3"/>
      <c r="H155" s="5">
        <f t="shared" si="23"/>
        <v>3.6675839315634799E-3</v>
      </c>
      <c r="I155" s="5">
        <f t="shared" si="24"/>
        <v>-1.9366090061713106E-3</v>
      </c>
      <c r="J155" s="5">
        <f t="shared" si="25"/>
        <v>1.9366090061713106E-3</v>
      </c>
      <c r="K155" s="4">
        <f t="shared" si="26"/>
        <v>7.1392674785839618E-6</v>
      </c>
    </row>
    <row r="156" spans="1:11">
      <c r="A156" s="1">
        <v>146</v>
      </c>
      <c r="B156" s="10">
        <f t="shared" si="18"/>
        <v>14.499999999999964</v>
      </c>
      <c r="C156" s="5">
        <f t="shared" si="19"/>
        <v>4.1005183326558829E-4</v>
      </c>
      <c r="D156" s="9">
        <f t="shared" si="20"/>
        <v>0.13902869936910736</v>
      </c>
      <c r="E156" s="37">
        <f t="shared" si="21"/>
        <v>0.75016296521924564</v>
      </c>
      <c r="F156" s="34">
        <f t="shared" si="22"/>
        <v>0.11039828357838125</v>
      </c>
      <c r="G156" s="3"/>
      <c r="H156" s="5">
        <f t="shared" si="23"/>
        <v>3.6964312311146925E-3</v>
      </c>
      <c r="I156" s="5">
        <f t="shared" si="24"/>
        <v>-1.9613372193911984E-3</v>
      </c>
      <c r="J156" s="5">
        <f t="shared" si="25"/>
        <v>1.9613372193911984E-3</v>
      </c>
      <c r="K156" s="4">
        <f t="shared" si="26"/>
        <v>7.2294923671935825E-6</v>
      </c>
    </row>
    <row r="157" spans="1:11">
      <c r="A157" s="1">
        <v>147</v>
      </c>
      <c r="B157" s="10">
        <f t="shared" si="18"/>
        <v>14.599999999999964</v>
      </c>
      <c r="C157" s="5">
        <f t="shared" si="19"/>
        <v>4.1737173636436498E-4</v>
      </c>
      <c r="D157" s="9">
        <f t="shared" si="20"/>
        <v>0.14076736728416672</v>
      </c>
      <c r="E157" s="37">
        <f t="shared" si="21"/>
        <v>0.74643817302748472</v>
      </c>
      <c r="F157" s="34">
        <f t="shared" si="22"/>
        <v>0.11237708795198399</v>
      </c>
      <c r="G157" s="3"/>
      <c r="H157" s="5">
        <f t="shared" si="23"/>
        <v>3.7247921917608804E-3</v>
      </c>
      <c r="I157" s="5">
        <f t="shared" si="24"/>
        <v>-1.9861242767015338E-3</v>
      </c>
      <c r="J157" s="5">
        <f t="shared" si="25"/>
        <v>1.9861242767015338E-3</v>
      </c>
      <c r="K157" s="4">
        <f t="shared" si="26"/>
        <v>7.3199030987766691E-6</v>
      </c>
    </row>
    <row r="158" spans="1:11">
      <c r="A158" s="1">
        <v>148</v>
      </c>
      <c r="B158" s="10">
        <f t="shared" si="18"/>
        <v>14.699999999999964</v>
      </c>
      <c r="C158" s="5">
        <f t="shared" si="19"/>
        <v>4.2478220710086588E-4</v>
      </c>
      <c r="D158" s="9">
        <f t="shared" si="20"/>
        <v>0.14250905262501729</v>
      </c>
      <c r="E158" s="37">
        <f t="shared" si="21"/>
        <v>0.74268552529686038</v>
      </c>
      <c r="F158" s="34">
        <f t="shared" si="22"/>
        <v>0.1143806398710213</v>
      </c>
      <c r="G158" s="3"/>
      <c r="H158" s="5">
        <f t="shared" si="23"/>
        <v>3.7526477306243696E-3</v>
      </c>
      <c r="I158" s="5">
        <f t="shared" si="24"/>
        <v>-2.0109623897738107E-3</v>
      </c>
      <c r="J158" s="5">
        <f t="shared" si="25"/>
        <v>2.0109623897738107E-3</v>
      </c>
      <c r="K158" s="4">
        <f t="shared" si="26"/>
        <v>7.4104707365008982E-6</v>
      </c>
    </row>
    <row r="159" spans="1:11">
      <c r="A159" s="1">
        <v>149</v>
      </c>
      <c r="B159" s="10">
        <f t="shared" si="18"/>
        <v>14.799999999999963</v>
      </c>
      <c r="C159" s="5">
        <f t="shared" si="19"/>
        <v>4.3228337287511804E-4</v>
      </c>
      <c r="D159" s="9">
        <f t="shared" si="20"/>
        <v>0.14425318796638736</v>
      </c>
      <c r="E159" s="37">
        <f t="shared" si="21"/>
        <v>0.73890554634656147</v>
      </c>
      <c r="F159" s="34">
        <f t="shared" si="22"/>
        <v>0.11640898231417587</v>
      </c>
      <c r="G159" s="3"/>
      <c r="H159" s="5">
        <f t="shared" si="23"/>
        <v>3.7799789502988893E-3</v>
      </c>
      <c r="I159" s="5">
        <f t="shared" si="24"/>
        <v>-2.0358436089288187E-3</v>
      </c>
      <c r="J159" s="5">
        <f t="shared" si="25"/>
        <v>2.0358436089288187E-3</v>
      </c>
      <c r="K159" s="4">
        <f t="shared" si="26"/>
        <v>7.5011657742521422E-6</v>
      </c>
    </row>
    <row r="160" spans="1:11">
      <c r="A160" s="1">
        <v>150</v>
      </c>
      <c r="B160" s="10">
        <f t="shared" si="18"/>
        <v>14.899999999999963</v>
      </c>
      <c r="C160" s="5">
        <f t="shared" si="19"/>
        <v>4.3987533103097585E-4</v>
      </c>
      <c r="D160" s="9">
        <f t="shared" si="20"/>
        <v>0.14599919530495814</v>
      </c>
      <c r="E160" s="37">
        <f t="shared" si="21"/>
        <v>0.73509877917989941</v>
      </c>
      <c r="F160" s="34">
        <f t="shared" si="22"/>
        <v>0.11846215018411126</v>
      </c>
      <c r="G160" s="3"/>
      <c r="H160" s="5">
        <f t="shared" si="23"/>
        <v>3.8067671666620249E-3</v>
      </c>
      <c r="I160" s="5">
        <f t="shared" si="24"/>
        <v>-2.060759828091248E-3</v>
      </c>
      <c r="J160" s="5">
        <f t="shared" si="25"/>
        <v>2.060759828091248E-3</v>
      </c>
      <c r="K160" s="4">
        <f t="shared" si="26"/>
        <v>7.5919581558578227E-6</v>
      </c>
    </row>
    <row r="161" spans="1:11">
      <c r="A161" s="1">
        <v>151</v>
      </c>
      <c r="B161" s="10">
        <f t="shared" si="18"/>
        <v>14.999999999999963</v>
      </c>
      <c r="C161" s="5">
        <f t="shared" si="19"/>
        <v>4.4755814832646268E-4</v>
      </c>
      <c r="D161" s="9">
        <f t="shared" si="20"/>
        <v>0.14774648645167024</v>
      </c>
      <c r="E161" s="37">
        <f t="shared" si="21"/>
        <v>0.73126578524311647</v>
      </c>
      <c r="F161" s="34">
        <f t="shared" si="22"/>
        <v>0.1205401701568866</v>
      </c>
      <c r="G161" s="3"/>
      <c r="H161" s="5">
        <f t="shared" si="23"/>
        <v>3.8329939367829449E-3</v>
      </c>
      <c r="I161" s="5">
        <f t="shared" si="24"/>
        <v>-2.0857027900708308E-3</v>
      </c>
      <c r="J161" s="5">
        <f t="shared" si="25"/>
        <v>2.0857027900708308E-3</v>
      </c>
      <c r="K161" s="4">
        <f t="shared" si="26"/>
        <v>7.6828172954868526E-6</v>
      </c>
    </row>
    <row r="162" spans="1:11">
      <c r="A162" s="1">
        <v>152</v>
      </c>
      <c r="B162" s="10">
        <f t="shared" si="18"/>
        <v>15.099999999999962</v>
      </c>
      <c r="C162" s="5">
        <f t="shared" si="19"/>
        <v>4.5533186042567343E-4</v>
      </c>
      <c r="D162" s="9">
        <f t="shared" si="20"/>
        <v>0.14949446344636036</v>
      </c>
      <c r="E162" s="37">
        <f t="shared" si="21"/>
        <v>0.72740714415625962</v>
      </c>
      <c r="F162" s="34">
        <f t="shared" si="22"/>
        <v>0.1226430605369541</v>
      </c>
      <c r="G162" s="3"/>
      <c r="H162" s="5">
        <f t="shared" si="23"/>
        <v>3.858641086856861E-3</v>
      </c>
      <c r="I162" s="5">
        <f t="shared" si="24"/>
        <v>-2.1106640921667178E-3</v>
      </c>
      <c r="J162" s="5">
        <f t="shared" si="25"/>
        <v>2.1106640921667178E-3</v>
      </c>
      <c r="K162" s="4">
        <f t="shared" si="26"/>
        <v>7.773712099210739E-6</v>
      </c>
    </row>
    <row r="163" spans="1:11">
      <c r="A163" s="1">
        <v>153</v>
      </c>
      <c r="B163" s="10">
        <f t="shared" si="18"/>
        <v>15.199999999999962</v>
      </c>
      <c r="C163" s="5">
        <f t="shared" si="19"/>
        <v>4.6319647141338042E-4</v>
      </c>
      <c r="D163" s="9">
        <f t="shared" si="20"/>
        <v>0.15124251899436553</v>
      </c>
      <c r="E163" s="37">
        <f t="shared" si="21"/>
        <v>0.72352345341616353</v>
      </c>
      <c r="F163" s="34">
        <f t="shared" si="22"/>
        <v>0.12477083111805727</v>
      </c>
      <c r="G163" s="3"/>
      <c r="H163" s="5">
        <f t="shared" si="23"/>
        <v>3.8836907400960478E-3</v>
      </c>
      <c r="I163" s="5">
        <f t="shared" si="24"/>
        <v>-2.1356351920908622E-3</v>
      </c>
      <c r="J163" s="5">
        <f t="shared" si="25"/>
        <v>2.1356351920908622E-3</v>
      </c>
      <c r="K163" s="4">
        <f t="shared" si="26"/>
        <v>7.8646109877070067E-6</v>
      </c>
    </row>
    <row r="164" spans="1:11">
      <c r="A164" s="1">
        <v>154</v>
      </c>
      <c r="B164" s="10">
        <f t="shared" si="18"/>
        <v>15.299999999999962</v>
      </c>
      <c r="C164" s="5">
        <f t="shared" si="19"/>
        <v>4.7115195333346306E-4</v>
      </c>
      <c r="D164" s="9">
        <f t="shared" si="20"/>
        <v>0.15299003692466612</v>
      </c>
      <c r="E164" s="37">
        <f t="shared" si="21"/>
        <v>0.71961532807165773</v>
      </c>
      <c r="F164" s="34">
        <f t="shared" si="22"/>
        <v>0.1269234830503424</v>
      </c>
      <c r="G164" s="3"/>
      <c r="H164" s="5">
        <f t="shared" si="23"/>
        <v>3.9081253445058242E-3</v>
      </c>
      <c r="I164" s="5">
        <f t="shared" si="24"/>
        <v>-2.1606074142052219E-3</v>
      </c>
      <c r="J164" s="5">
        <f t="shared" si="25"/>
        <v>2.1606074142052219E-3</v>
      </c>
      <c r="K164" s="4">
        <f t="shared" si="26"/>
        <v>7.9554819200826373E-6</v>
      </c>
    </row>
    <row r="165" spans="1:11">
      <c r="A165" s="1">
        <v>155</v>
      </c>
      <c r="B165" s="10">
        <f t="shared" si="18"/>
        <v>15.399999999999961</v>
      </c>
      <c r="C165" s="5">
        <f t="shared" si="19"/>
        <v>4.7919824575225482E-4</v>
      </c>
      <c r="D165" s="9">
        <f t="shared" si="20"/>
        <v>0.15473639266907227</v>
      </c>
      <c r="E165" s="37">
        <f t="shared" si="21"/>
        <v>0.71568340037118494</v>
      </c>
      <c r="F165" s="34">
        <f t="shared" si="22"/>
        <v>0.12910100871399027</v>
      </c>
      <c r="G165" s="3"/>
      <c r="H165" s="5">
        <f t="shared" si="23"/>
        <v>3.9319277004728082E-3</v>
      </c>
      <c r="I165" s="5">
        <f t="shared" si="24"/>
        <v>-2.1855719560666589E-3</v>
      </c>
      <c r="J165" s="5">
        <f t="shared" si="25"/>
        <v>2.1855719560666589E-3</v>
      </c>
      <c r="K165" s="4">
        <f t="shared" si="26"/>
        <v>8.046292418791757E-6</v>
      </c>
    </row>
    <row r="166" spans="1:11">
      <c r="A166" s="1">
        <v>156</v>
      </c>
      <c r="B166" s="10">
        <f t="shared" si="18"/>
        <v>15.499999999999961</v>
      </c>
      <c r="C166" s="5">
        <f t="shared" si="19"/>
        <v>4.873352553478732E-4</v>
      </c>
      <c r="D166" s="9">
        <f t="shared" si="20"/>
        <v>0.15648095376189169</v>
      </c>
      <c r="E166" s="37">
        <f t="shared" si="21"/>
        <v>0.71172831938309311</v>
      </c>
      <c r="F166" s="34">
        <f t="shared" si="22"/>
        <v>0.13130339159966711</v>
      </c>
      <c r="G166" s="3"/>
      <c r="H166" s="5">
        <f t="shared" si="23"/>
        <v>3.9550809880918771E-3</v>
      </c>
      <c r="I166" s="5">
        <f t="shared" si="24"/>
        <v>-2.210519895272461E-3</v>
      </c>
      <c r="J166" s="5">
        <f t="shared" si="25"/>
        <v>2.210519895272461E-3</v>
      </c>
      <c r="K166" s="4">
        <f t="shared" si="26"/>
        <v>8.1370095956183675E-6</v>
      </c>
    </row>
    <row r="167" spans="1:11">
      <c r="A167" s="1">
        <v>157</v>
      </c>
      <c r="B167" s="10">
        <f t="shared" si="18"/>
        <v>15.599999999999961</v>
      </c>
      <c r="C167" s="5">
        <f t="shared" si="19"/>
        <v>4.9556285552656469E-4</v>
      </c>
      <c r="D167" s="9">
        <f t="shared" si="20"/>
        <v>0.1582230803594509</v>
      </c>
      <c r="E167" s="37">
        <f t="shared" si="21"/>
        <v>0.70775075058893544</v>
      </c>
      <c r="F167" s="34">
        <f t="shared" si="22"/>
        <v>0.13353060619608689</v>
      </c>
      <c r="G167" s="3"/>
      <c r="H167" s="5">
        <f t="shared" si="23"/>
        <v>3.9775687941576675E-3</v>
      </c>
      <c r="I167" s="5">
        <f t="shared" si="24"/>
        <v>-2.235442196598453E-3</v>
      </c>
      <c r="J167" s="5">
        <f t="shared" si="25"/>
        <v>2.235442196598453E-3</v>
      </c>
      <c r="K167" s="4">
        <f t="shared" si="26"/>
        <v>8.2276001786914468E-6</v>
      </c>
    </row>
    <row r="168" spans="1:11">
      <c r="A168" s="1">
        <v>158</v>
      </c>
      <c r="B168" s="10">
        <f t="shared" si="18"/>
        <v>15.69999999999996</v>
      </c>
      <c r="C168" s="5">
        <f t="shared" si="19"/>
        <v>5.0388088606706104E-4</v>
      </c>
      <c r="D168" s="9">
        <f t="shared" si="20"/>
        <v>0.15996212577877642</v>
      </c>
      <c r="E168" s="37">
        <f t="shared" si="21"/>
        <v>0.70375137545018918</v>
      </c>
      <c r="F168" s="34">
        <f t="shared" si="22"/>
        <v>0.13578261788496712</v>
      </c>
      <c r="G168" s="3"/>
      <c r="H168" s="5">
        <f t="shared" si="23"/>
        <v>3.999375138746244E-3</v>
      </c>
      <c r="I168" s="5">
        <f t="shared" si="24"/>
        <v>-2.2603297194207271E-3</v>
      </c>
      <c r="J168" s="5">
        <f t="shared" si="25"/>
        <v>2.2603297194207271E-3</v>
      </c>
      <c r="K168" s="4">
        <f t="shared" si="26"/>
        <v>8.3180305404963732E-6</v>
      </c>
    </row>
    <row r="169" spans="1:11">
      <c r="A169" s="1">
        <v>159</v>
      </c>
      <c r="B169" s="10">
        <f t="shared" si="18"/>
        <v>15.79999999999996</v>
      </c>
      <c r="C169" s="5">
        <f t="shared" si="19"/>
        <v>5.1228915279390424E-4</v>
      </c>
      <c r="D169" s="9">
        <f t="shared" si="20"/>
        <v>0.16169743705467785</v>
      </c>
      <c r="E169" s="37">
        <f t="shared" si="21"/>
        <v>0.69973089094887664</v>
      </c>
      <c r="F169" s="34">
        <f t="shared" si="22"/>
        <v>0.13805938284365135</v>
      </c>
      <c r="G169" s="3"/>
      <c r="H169" s="5">
        <f t="shared" si="23"/>
        <v>4.0204845013125032E-3</v>
      </c>
      <c r="I169" s="5">
        <f t="shared" si="24"/>
        <v>-2.2851732254110914E-3</v>
      </c>
      <c r="J169" s="5">
        <f t="shared" si="25"/>
        <v>2.2851732254110914E-3</v>
      </c>
      <c r="K169" s="4">
        <f t="shared" si="26"/>
        <v>8.408266726843247E-6</v>
      </c>
    </row>
    <row r="170" spans="1:11">
      <c r="A170" s="1">
        <v>160</v>
      </c>
      <c r="B170" s="10">
        <f t="shared" si="18"/>
        <v>15.899999999999959</v>
      </c>
      <c r="C170" s="5">
        <f t="shared" si="19"/>
        <v>5.2078742728065366E-4</v>
      </c>
      <c r="D170" s="9">
        <f t="shared" si="20"/>
        <v>0.16342835551441173</v>
      </c>
      <c r="E170" s="37">
        <f t="shared" si="21"/>
        <v>0.69569000910264733</v>
      </c>
      <c r="F170" s="34">
        <f t="shared" si="22"/>
        <v>0.14036084795565998</v>
      </c>
      <c r="G170" s="3"/>
      <c r="H170" s="5">
        <f t="shared" si="23"/>
        <v>4.0408818462292729E-3</v>
      </c>
      <c r="I170" s="5">
        <f t="shared" si="24"/>
        <v>-2.3099633864953977E-3</v>
      </c>
      <c r="J170" s="5">
        <f t="shared" si="25"/>
        <v>2.3099633864953977E-3</v>
      </c>
      <c r="K170" s="4">
        <f t="shared" si="26"/>
        <v>8.4982744867494094E-6</v>
      </c>
    </row>
    <row r="171" spans="1:11">
      <c r="A171" s="1">
        <v>161</v>
      </c>
      <c r="B171" s="10">
        <f t="shared" si="18"/>
        <v>15.999999999999959</v>
      </c>
      <c r="C171" s="5">
        <f t="shared" si="19"/>
        <v>5.2937544658384391E-4</v>
      </c>
      <c r="D171" s="9">
        <f t="shared" si="20"/>
        <v>0.1651542173690434</v>
      </c>
      <c r="E171" s="37">
        <f t="shared" si="21"/>
        <v>0.69162945645495266</v>
      </c>
      <c r="F171" s="34">
        <f t="shared" si="22"/>
        <v>0.14268695072941981</v>
      </c>
      <c r="G171" s="3"/>
      <c r="H171" s="5">
        <f t="shared" si="23"/>
        <v>4.0605526476947063E-3</v>
      </c>
      <c r="I171" s="5">
        <f t="shared" si="24"/>
        <v>-2.3346907930630249E-3</v>
      </c>
      <c r="J171" s="5">
        <f t="shared" si="25"/>
        <v>2.3346907930630249E-3</v>
      </c>
      <c r="K171" s="4">
        <f t="shared" si="26"/>
        <v>8.5880193031902563E-6</v>
      </c>
    </row>
    <row r="172" spans="1:11">
      <c r="A172" s="1">
        <v>162</v>
      </c>
      <c r="B172" s="10">
        <f t="shared" si="18"/>
        <v>16.099999999999959</v>
      </c>
      <c r="C172" s="5">
        <f t="shared" si="19"/>
        <v>5.3805291300851321E-4</v>
      </c>
      <c r="D172" s="9">
        <f t="shared" si="20"/>
        <v>0.16687435432056402</v>
      </c>
      <c r="E172" s="37">
        <f t="shared" si="21"/>
        <v>0.6875499735410171</v>
      </c>
      <c r="F172" s="34">
        <f t="shared" si="22"/>
        <v>0.14503761922541006</v>
      </c>
      <c r="G172" s="3"/>
      <c r="H172" s="5">
        <f t="shared" si="23"/>
        <v>4.0794829139355216E-3</v>
      </c>
      <c r="I172" s="5">
        <f t="shared" si="24"/>
        <v>-2.3593459624149061E-3</v>
      </c>
      <c r="J172" s="5">
        <f t="shared" si="25"/>
        <v>2.3593459624149061E-3</v>
      </c>
      <c r="K172" s="4">
        <f t="shared" si="26"/>
        <v>8.6774664246693294E-6</v>
      </c>
    </row>
    <row r="173" spans="1:11">
      <c r="A173" s="1">
        <v>163</v>
      </c>
      <c r="B173" s="10">
        <f t="shared" si="18"/>
        <v>16.19999999999996</v>
      </c>
      <c r="C173" s="5">
        <f t="shared" si="19"/>
        <v>5.4681949390606886E-4</v>
      </c>
      <c r="D173" s="9">
        <f t="shared" si="20"/>
        <v>0.16858809418376233</v>
      </c>
      <c r="E173" s="37">
        <f t="shared" si="21"/>
        <v>0.68345231433038212</v>
      </c>
      <c r="F173" s="34">
        <f t="shared" si="22"/>
        <v>0.14741277199194913</v>
      </c>
      <c r="G173" s="3"/>
      <c r="H173" s="5">
        <f t="shared" si="23"/>
        <v>4.0976592106349331E-3</v>
      </c>
      <c r="I173" s="5">
        <f t="shared" si="24"/>
        <v>-2.3839193474366289E-3</v>
      </c>
      <c r="J173" s="5">
        <f t="shared" si="25"/>
        <v>2.3839193474366289E-3</v>
      </c>
      <c r="K173" s="4">
        <f t="shared" si="26"/>
        <v>8.7665808975556406E-6</v>
      </c>
    </row>
    <row r="174" spans="1:11">
      <c r="A174" s="1">
        <v>164</v>
      </c>
      <c r="B174" s="10">
        <f t="shared" si="18"/>
        <v>16.299999999999962</v>
      </c>
      <c r="C174" s="5">
        <f t="shared" si="19"/>
        <v>5.5567482150520222E-4</v>
      </c>
      <c r="D174" s="9">
        <f t="shared" si="20"/>
        <v>0.17029476152179576</v>
      </c>
      <c r="E174" s="37">
        <f t="shared" si="21"/>
        <v>0.67933724564686637</v>
      </c>
      <c r="F174" s="34">
        <f t="shared" si="22"/>
        <v>0.1498123180098323</v>
      </c>
      <c r="G174" s="3"/>
      <c r="H174" s="5">
        <f t="shared" si="23"/>
        <v>4.1150686835157426E-3</v>
      </c>
      <c r="I174" s="5">
        <f t="shared" si="24"/>
        <v>-2.4084013454823195E-3</v>
      </c>
      <c r="J174" s="5">
        <f t="shared" si="25"/>
        <v>2.4084013454823195E-3</v>
      </c>
      <c r="K174" s="4">
        <f t="shared" si="26"/>
        <v>8.8553275991333785E-6</v>
      </c>
    </row>
    <row r="175" spans="1:11">
      <c r="A175" s="1">
        <v>165</v>
      </c>
      <c r="B175" s="10">
        <f t="shared" si="18"/>
        <v>16.399999999999963</v>
      </c>
      <c r="C175" s="5">
        <f t="shared" si="19"/>
        <v>5.6461849277650853E-4</v>
      </c>
      <c r="D175" s="9">
        <f t="shared" si="20"/>
        <v>0.1719936782943525</v>
      </c>
      <c r="E175" s="37">
        <f t="shared" si="21"/>
        <v>0.67520554656685539</v>
      </c>
      <c r="F175" s="34">
        <f t="shared" si="22"/>
        <v>0.15223615664601522</v>
      </c>
      <c r="G175" s="3"/>
      <c r="H175" s="5">
        <f t="shared" si="23"/>
        <v>4.1316990800109544E-3</v>
      </c>
      <c r="I175" s="5">
        <f t="shared" si="24"/>
        <v>-2.4327823074542254E-3</v>
      </c>
      <c r="J175" s="5">
        <f t="shared" si="25"/>
        <v>2.4327823074542254E-3</v>
      </c>
      <c r="K175" s="4">
        <f t="shared" si="26"/>
        <v>8.9436712713063296E-6</v>
      </c>
    </row>
    <row r="176" spans="1:11">
      <c r="A176" s="1">
        <v>166</v>
      </c>
      <c r="B176" s="10">
        <f t="shared" si="18"/>
        <v>16.499999999999964</v>
      </c>
      <c r="C176" s="5">
        <f t="shared" si="19"/>
        <v>5.736500693314054E-4</v>
      </c>
      <c r="D176" s="9">
        <f t="shared" si="20"/>
        <v>0.1736841645172468</v>
      </c>
      <c r="E176" s="37">
        <f t="shared" si="21"/>
        <v>0.67105800779689884</v>
      </c>
      <c r="F176" s="34">
        <f t="shared" si="22"/>
        <v>0.15468417761652251</v>
      </c>
      <c r="G176" s="3"/>
      <c r="H176" s="5">
        <f t="shared" si="23"/>
        <v>4.1475387699565066E-3</v>
      </c>
      <c r="I176" s="5">
        <f t="shared" si="24"/>
        <v>-2.4570525470621785E-3</v>
      </c>
      <c r="J176" s="5">
        <f t="shared" si="25"/>
        <v>2.4570525470621785E-3</v>
      </c>
      <c r="K176" s="4">
        <f t="shared" si="26"/>
        <v>9.0315765548968329E-6</v>
      </c>
    </row>
    <row r="177" spans="1:11">
      <c r="A177" s="1">
        <v>167</v>
      </c>
      <c r="B177" s="10">
        <f t="shared" si="18"/>
        <v>16.599999999999966</v>
      </c>
      <c r="C177" s="5">
        <f t="shared" si="19"/>
        <v>5.8276907735588203E-4</v>
      </c>
      <c r="D177" s="9">
        <f t="shared" si="20"/>
        <v>0.17536553893224374</v>
      </c>
      <c r="E177" s="37">
        <f t="shared" si="21"/>
        <v>0.66689543103165549</v>
      </c>
      <c r="F177" s="34">
        <f t="shared" si="22"/>
        <v>0.15715626095874441</v>
      </c>
      <c r="G177" s="3"/>
      <c r="H177" s="5">
        <f t="shared" si="23"/>
        <v>4.162576765243303E-3</v>
      </c>
      <c r="I177" s="5">
        <f t="shared" si="24"/>
        <v>-2.4812023502463827E-3</v>
      </c>
      <c r="J177" s="5">
        <f t="shared" si="25"/>
        <v>2.4812023502463827E-3</v>
      </c>
      <c r="K177" s="4">
        <f t="shared" si="26"/>
        <v>9.1190080244766743E-6</v>
      </c>
    </row>
    <row r="178" spans="1:11">
      <c r="A178" s="1">
        <v>168</v>
      </c>
      <c r="B178" s="10">
        <f t="shared" si="18"/>
        <v>16.699999999999967</v>
      </c>
      <c r="C178" s="5">
        <f t="shared" si="19"/>
        <v>5.9197500757954703E-4</v>
      </c>
      <c r="D178" s="9">
        <f t="shared" si="20"/>
        <v>0.17703711968586588</v>
      </c>
      <c r="E178" s="37">
        <f t="shared" si="21"/>
        <v>0.66271862829328698</v>
      </c>
      <c r="F178" s="34">
        <f t="shared" si="22"/>
        <v>0.15965227701326709</v>
      </c>
      <c r="G178" s="3"/>
      <c r="H178" s="5">
        <f t="shared" si="23"/>
        <v>4.1768027383684734E-3</v>
      </c>
      <c r="I178" s="5">
        <f t="shared" si="24"/>
        <v>-2.5052219847463393E-3</v>
      </c>
      <c r="J178" s="5">
        <f t="shared" si="25"/>
        <v>2.5052219847463393E-3</v>
      </c>
      <c r="K178" s="4">
        <f t="shared" si="26"/>
        <v>9.2059302236650262E-6</v>
      </c>
    </row>
    <row r="179" spans="1:11">
      <c r="A179" s="1">
        <v>169</v>
      </c>
      <c r="B179" s="10">
        <f t="shared" si="18"/>
        <v>16.799999999999969</v>
      </c>
      <c r="C179" s="5">
        <f t="shared" si="19"/>
        <v>6.012673152803737E-4</v>
      </c>
      <c r="D179" s="9">
        <f t="shared" si="20"/>
        <v>0.17869822501589677</v>
      </c>
      <c r="E179" s="37">
        <f t="shared" si="21"/>
        <v>0.65852842125345801</v>
      </c>
      <c r="F179" s="34">
        <f t="shared" si="22"/>
        <v>0.16217208641536435</v>
      </c>
      <c r="G179" s="3"/>
      <c r="H179" s="5">
        <f t="shared" si="23"/>
        <v>4.1902070398289835E-3</v>
      </c>
      <c r="I179" s="5">
        <f t="shared" si="24"/>
        <v>-2.5291017097980842E-3</v>
      </c>
      <c r="J179" s="5">
        <f t="shared" si="25"/>
        <v>2.5291017097980842E-3</v>
      </c>
      <c r="K179" s="4">
        <f t="shared" si="26"/>
        <v>9.2923077008266308E-6</v>
      </c>
    </row>
    <row r="180" spans="1:11">
      <c r="A180" s="1">
        <v>170</v>
      </c>
      <c r="B180" s="10">
        <f t="shared" si="18"/>
        <v>16.89999999999997</v>
      </c>
      <c r="C180" s="5">
        <f t="shared" si="19"/>
        <v>6.1064542032547521E-4</v>
      </c>
      <c r="D180" s="9">
        <f t="shared" si="20"/>
        <v>0.18034817394425945</v>
      </c>
      <c r="E180" s="37">
        <f t="shared" si="21"/>
        <v>0.65432564053915399</v>
      </c>
      <c r="F180" s="34">
        <f t="shared" si="22"/>
        <v>0.16471554009626063</v>
      </c>
      <c r="G180" s="3"/>
      <c r="H180" s="5">
        <f t="shared" si="23"/>
        <v>4.2027807143040609E-3</v>
      </c>
      <c r="I180" s="5">
        <f t="shared" si="24"/>
        <v>-2.5528317859413825E-3</v>
      </c>
      <c r="J180" s="5">
        <f t="shared" si="25"/>
        <v>2.5528317859413825E-3</v>
      </c>
      <c r="K180" s="4">
        <f t="shared" si="26"/>
        <v>9.3781050451014902E-6</v>
      </c>
    </row>
    <row r="181" spans="1:11">
      <c r="A181" s="1">
        <v>171</v>
      </c>
      <c r="B181" s="10">
        <f t="shared" si="18"/>
        <v>16.999999999999972</v>
      </c>
      <c r="C181" s="5">
        <f t="shared" si="19"/>
        <v>6.2010870724817091E-4</v>
      </c>
      <c r="D181" s="9">
        <f t="shared" si="20"/>
        <v>0.18198628697491803</v>
      </c>
      <c r="E181" s="37">
        <f t="shared" si="21"/>
        <v>0.65011112502357737</v>
      </c>
      <c r="F181" s="34">
        <f t="shared" si="22"/>
        <v>0.16728247929425594</v>
      </c>
      <c r="G181" s="3"/>
      <c r="H181" s="5">
        <f t="shared" si="23"/>
        <v>4.2145155155765834E-3</v>
      </c>
      <c r="I181" s="5">
        <f t="shared" si="24"/>
        <v>-2.5764024849179923E-3</v>
      </c>
      <c r="J181" s="5">
        <f t="shared" si="25"/>
        <v>2.5764024849179923E-3</v>
      </c>
      <c r="K181" s="4">
        <f t="shared" si="26"/>
        <v>9.4632869226957371E-6</v>
      </c>
    </row>
    <row r="182" spans="1:11">
      <c r="A182" s="1">
        <v>172</v>
      </c>
      <c r="B182" s="10">
        <f t="shared" si="18"/>
        <v>17.099999999999973</v>
      </c>
      <c r="C182" s="5">
        <f t="shared" si="19"/>
        <v>6.2965652536153295E-4</v>
      </c>
      <c r="D182" s="9">
        <f t="shared" si="20"/>
        <v>0.18361188679542376</v>
      </c>
      <c r="E182" s="37">
        <f t="shared" si="21"/>
        <v>0.64588572110343001</v>
      </c>
      <c r="F182" s="34">
        <f t="shared" si="22"/>
        <v>0.16987273557578428</v>
      </c>
      <c r="G182" s="3"/>
      <c r="H182" s="5">
        <f t="shared" si="23"/>
        <v>4.2254039201474131E-3</v>
      </c>
      <c r="I182" s="5">
        <f t="shared" si="24"/>
        <v>-2.5998040996416867E-3</v>
      </c>
      <c r="J182" s="5">
        <f t="shared" si="25"/>
        <v>2.5998040996416867E-3</v>
      </c>
      <c r="K182" s="4">
        <f t="shared" si="26"/>
        <v>9.547818113362034E-6</v>
      </c>
    </row>
    <row r="183" spans="1:11">
      <c r="A183" s="1">
        <v>173</v>
      </c>
      <c r="B183" s="10">
        <f t="shared" si="18"/>
        <v>17.199999999999974</v>
      </c>
      <c r="C183" s="5">
        <f t="shared" si="19"/>
        <v>6.3928818890852956E-4</v>
      </c>
      <c r="D183" s="9">
        <f t="shared" si="20"/>
        <v>0.18522429898070425</v>
      </c>
      <c r="E183" s="37">
        <f t="shared" si="21"/>
        <v>0.64165028196392915</v>
      </c>
      <c r="F183" s="34">
        <f t="shared" si="22"/>
        <v>0.17248613086645762</v>
      </c>
      <c r="G183" s="3"/>
      <c r="H183" s="5">
        <f t="shared" si="23"/>
        <v>4.2354391395008446E-3</v>
      </c>
      <c r="I183" s="5">
        <f t="shared" si="24"/>
        <v>-2.6230269542203396E-3</v>
      </c>
      <c r="J183" s="5">
        <f t="shared" si="25"/>
        <v>2.6230269542203396E-3</v>
      </c>
      <c r="K183" s="4">
        <f t="shared" si="26"/>
        <v>9.63166354699662E-6</v>
      </c>
    </row>
    <row r="184" spans="1:11">
      <c r="A184" s="1">
        <v>174</v>
      </c>
      <c r="B184" s="10">
        <f t="shared" si="18"/>
        <v>17.299999999999976</v>
      </c>
      <c r="C184" s="5">
        <f t="shared" si="19"/>
        <v>6.4900297724880876E-4</v>
      </c>
      <c r="D184" s="9">
        <f t="shared" si="20"/>
        <v>0.18682285269767776</v>
      </c>
      <c r="E184" s="37">
        <f t="shared" si="21"/>
        <v>0.63740566683294553</v>
      </c>
      <c r="F184" s="34">
        <f t="shared" si="22"/>
        <v>0.17512247749212739</v>
      </c>
      <c r="G184" s="3"/>
      <c r="H184" s="5">
        <f t="shared" si="23"/>
        <v>4.2446151309835714E-3</v>
      </c>
      <c r="I184" s="5">
        <f t="shared" si="24"/>
        <v>-2.6460614140100609E-3</v>
      </c>
      <c r="J184" s="5">
        <f t="shared" si="25"/>
        <v>2.6460614140100609E-3</v>
      </c>
      <c r="K184" s="4">
        <f t="shared" si="26"/>
        <v>9.7147883402792432E-6</v>
      </c>
    </row>
    <row r="185" spans="1:11">
      <c r="A185" s="1">
        <v>175</v>
      </c>
      <c r="B185" s="10">
        <f t="shared" si="18"/>
        <v>17.399999999999977</v>
      </c>
      <c r="C185" s="5">
        <f t="shared" si="19"/>
        <v>6.5880013508209034E-4</v>
      </c>
      <c r="D185" s="9">
        <f t="shared" si="20"/>
        <v>0.18840688140926079</v>
      </c>
      <c r="E185" s="37">
        <f t="shared" si="21"/>
        <v>0.63315274022568135</v>
      </c>
      <c r="F185" s="34">
        <f t="shared" si="22"/>
        <v>0.17778157822997523</v>
      </c>
      <c r="G185" s="3"/>
      <c r="H185" s="5">
        <f t="shared" si="23"/>
        <v>4.2529266072641589E-3</v>
      </c>
      <c r="I185" s="5">
        <f t="shared" si="24"/>
        <v>-2.6688978956811112E-3</v>
      </c>
      <c r="J185" s="5">
        <f t="shared" si="25"/>
        <v>2.6688978956811112E-3</v>
      </c>
      <c r="K185" s="4">
        <f t="shared" si="26"/>
        <v>9.7971578332815612E-6</v>
      </c>
    </row>
    <row r="186" spans="1:11">
      <c r="A186" s="1">
        <v>176</v>
      </c>
      <c r="B186" s="10">
        <f t="shared" si="18"/>
        <v>17.499999999999979</v>
      </c>
      <c r="C186" s="5">
        <f t="shared" si="19"/>
        <v>6.6867887270805949E-4</v>
      </c>
      <c r="D186" s="9">
        <f t="shared" si="20"/>
        <v>0.18997572357633025</v>
      </c>
      <c r="E186" s="37">
        <f t="shared" si="21"/>
        <v>0.62889237118133678</v>
      </c>
      <c r="F186" s="34">
        <f t="shared" si="22"/>
        <v>0.18046322636962439</v>
      </c>
      <c r="G186" s="3"/>
      <c r="H186" s="5">
        <f t="shared" si="23"/>
        <v>4.2603690443445879E-3</v>
      </c>
      <c r="I186" s="5">
        <f t="shared" si="24"/>
        <v>-2.6915268772751545E-3</v>
      </c>
      <c r="J186" s="5">
        <f t="shared" si="25"/>
        <v>2.6915268772751545E-3</v>
      </c>
      <c r="K186" s="4">
        <f t="shared" si="26"/>
        <v>9.878737625969173E-6</v>
      </c>
    </row>
    <row r="187" spans="1:11">
      <c r="A187" s="1">
        <v>177</v>
      </c>
      <c r="B187" s="10">
        <f t="shared" si="18"/>
        <v>17.59999999999998</v>
      </c>
      <c r="C187" s="5">
        <f t="shared" si="19"/>
        <v>6.7863836632258171E-4</v>
      </c>
      <c r="D187" s="9">
        <f t="shared" si="20"/>
        <v>0.19152872335619725</v>
      </c>
      <c r="E187" s="37">
        <f t="shared" si="21"/>
        <v>0.62462543249323643</v>
      </c>
      <c r="F187" s="34">
        <f t="shared" si="22"/>
        <v>0.18316720578424317</v>
      </c>
      <c r="G187" s="3"/>
      <c r="H187" s="5">
        <f t="shared" si="23"/>
        <v>4.2669386881003047E-3</v>
      </c>
      <c r="I187" s="5">
        <f t="shared" si="24"/>
        <v>-2.7139389082332893E-3</v>
      </c>
      <c r="J187" s="5">
        <f t="shared" si="25"/>
        <v>2.7139389082332893E-3</v>
      </c>
      <c r="K187" s="4">
        <f t="shared" si="26"/>
        <v>9.9594936145222568E-6</v>
      </c>
    </row>
    <row r="188" spans="1:11">
      <c r="A188" s="1">
        <v>178</v>
      </c>
      <c r="B188" s="10">
        <f t="shared" si="18"/>
        <v>17.699999999999982</v>
      </c>
      <c r="C188" s="5">
        <f t="shared" si="19"/>
        <v>6.8867775834998172E-4</v>
      </c>
      <c r="D188" s="9">
        <f t="shared" si="20"/>
        <v>0.19306523129615308</v>
      </c>
      <c r="E188" s="37">
        <f t="shared" si="21"/>
        <v>0.62035279993390635</v>
      </c>
      <c r="F188" s="34">
        <f t="shared" si="22"/>
        <v>0.18589329101159002</v>
      </c>
      <c r="G188" s="3"/>
      <c r="H188" s="5">
        <f t="shared" si="23"/>
        <v>4.2726325593300772E-3</v>
      </c>
      <c r="I188" s="5">
        <f t="shared" si="24"/>
        <v>-2.7361246193742467E-3</v>
      </c>
      <c r="J188" s="5">
        <f t="shared" si="25"/>
        <v>2.7361246193742467E-3</v>
      </c>
      <c r="K188" s="4">
        <f t="shared" si="26"/>
        <v>1.003939202739996E-5</v>
      </c>
    </row>
    <row r="189" spans="1:11">
      <c r="A189" s="1">
        <v>179</v>
      </c>
      <c r="B189" s="10">
        <f t="shared" si="18"/>
        <v>17.799999999999983</v>
      </c>
      <c r="C189" s="5">
        <f t="shared" si="19"/>
        <v>6.9879615781105568E-4</v>
      </c>
      <c r="D189" s="9">
        <f t="shared" si="20"/>
        <v>0.19458460502065289</v>
      </c>
      <c r="E189" s="37">
        <f t="shared" si="21"/>
        <v>0.6160753514766043</v>
      </c>
      <c r="F189" s="34">
        <f t="shared" si="22"/>
        <v>0.18864124734493112</v>
      </c>
      <c r="G189" s="3"/>
      <c r="H189" s="5">
        <f t="shared" si="23"/>
        <v>4.2774484573019937E-3</v>
      </c>
      <c r="I189" s="5">
        <f t="shared" si="24"/>
        <v>-2.7580747328021871E-3</v>
      </c>
      <c r="J189" s="5">
        <f t="shared" si="25"/>
        <v>2.7580747328021871E-3</v>
      </c>
      <c r="K189" s="4">
        <f t="shared" si="26"/>
        <v>1.011839946107395E-5</v>
      </c>
    </row>
    <row r="190" spans="1:11">
      <c r="A190" s="1">
        <v>180</v>
      </c>
      <c r="B190" s="10">
        <f t="shared" si="18"/>
        <v>17.899999999999984</v>
      </c>
      <c r="C190" s="5">
        <f t="shared" si="19"/>
        <v>7.0899264072641288E-4</v>
      </c>
      <c r="D190" s="9">
        <f t="shared" si="20"/>
        <v>0.19608620991071624</v>
      </c>
      <c r="E190" s="37">
        <f t="shared" si="21"/>
        <v>0.61179396651481732</v>
      </c>
      <c r="F190" s="34">
        <f t="shared" si="22"/>
        <v>0.19141083093373937</v>
      </c>
      <c r="G190" s="3"/>
      <c r="H190" s="5">
        <f t="shared" si="23"/>
        <v>4.2813849617869626E-3</v>
      </c>
      <c r="I190" s="5">
        <f t="shared" si="24"/>
        <v>-2.7797800717236127E-3</v>
      </c>
      <c r="J190" s="5">
        <f t="shared" si="25"/>
        <v>2.7797800717236127E-3</v>
      </c>
      <c r="K190" s="4">
        <f t="shared" si="26"/>
        <v>1.0196482915357244E-5</v>
      </c>
    </row>
    <row r="191" spans="1:11">
      <c r="A191" s="1">
        <v>181</v>
      </c>
      <c r="B191" s="10">
        <f t="shared" si="18"/>
        <v>17.999999999999986</v>
      </c>
      <c r="C191" s="5">
        <f t="shared" si="19"/>
        <v>7.1926625055466814E-4</v>
      </c>
      <c r="D191" s="9">
        <f t="shared" si="20"/>
        <v>0.19756941977413939</v>
      </c>
      <c r="E191" s="37">
        <f t="shared" si="21"/>
        <v>0.60750952508124112</v>
      </c>
      <c r="F191" s="34">
        <f t="shared" si="22"/>
        <v>0.1942017888940642</v>
      </c>
      <c r="G191" s="3"/>
      <c r="H191" s="5">
        <f t="shared" si="23"/>
        <v>4.28444143357622E-3</v>
      </c>
      <c r="I191" s="5">
        <f t="shared" si="24"/>
        <v>-2.8012315701530892E-3</v>
      </c>
      <c r="J191" s="5">
        <f t="shared" si="25"/>
        <v>2.8012315701530892E-3</v>
      </c>
      <c r="K191" s="4">
        <f t="shared" si="26"/>
        <v>1.0273609828255247E-5</v>
      </c>
    </row>
    <row r="192" spans="1:11">
      <c r="A192" s="1">
        <v>182</v>
      </c>
      <c r="B192" s="10">
        <f t="shared" si="18"/>
        <v>18.099999999999987</v>
      </c>
      <c r="C192" s="5">
        <f t="shared" si="19"/>
        <v>7.2961599866493523E-4</v>
      </c>
      <c r="D192" s="9">
        <f t="shared" si="20"/>
        <v>0.1990336175051361</v>
      </c>
      <c r="E192" s="37">
        <f t="shared" si="21"/>
        <v>0.60322290706775672</v>
      </c>
      <c r="F192" s="34">
        <f t="shared" si="22"/>
        <v>0.19701385942844163</v>
      </c>
      <c r="G192" s="3"/>
      <c r="H192" s="5">
        <f t="shared" si="23"/>
        <v>4.2866180134844209E-3</v>
      </c>
      <c r="I192" s="5">
        <f t="shared" si="24"/>
        <v>-2.8224202824877059E-3</v>
      </c>
      <c r="J192" s="5">
        <f t="shared" si="25"/>
        <v>2.8224202824877059E-3</v>
      </c>
      <c r="K192" s="4">
        <f t="shared" si="26"/>
        <v>1.0349748110267076E-5</v>
      </c>
    </row>
    <row r="193" spans="1:11">
      <c r="A193" s="1">
        <v>183</v>
      </c>
      <c r="B193" s="10">
        <f t="shared" si="18"/>
        <v>18.199999999999989</v>
      </c>
      <c r="C193" s="5">
        <f t="shared" si="19"/>
        <v>7.4004086484300187E-4</v>
      </c>
      <c r="D193" s="9">
        <f t="shared" si="20"/>
        <v>0.20047819573205058</v>
      </c>
      <c r="E193" s="37">
        <f t="shared" si="21"/>
        <v>0.59893499144791174</v>
      </c>
      <c r="F193" s="34">
        <f t="shared" si="22"/>
        <v>0.1998467719551941</v>
      </c>
      <c r="G193" s="3"/>
      <c r="H193" s="5">
        <f t="shared" si="23"/>
        <v>4.2879156198450058E-3</v>
      </c>
      <c r="I193" s="5">
        <f t="shared" si="24"/>
        <v>-2.8433373929305159E-3</v>
      </c>
      <c r="J193" s="5">
        <f t="shared" si="25"/>
        <v>2.8433373929305159E-3</v>
      </c>
      <c r="K193" s="4">
        <f t="shared" si="26"/>
        <v>1.042486617806663E-5</v>
      </c>
    </row>
    <row r="194" spans="1:11">
      <c r="A194" s="1">
        <v>184</v>
      </c>
      <c r="B194" s="10">
        <f t="shared" si="18"/>
        <v>18.29999999999999</v>
      </c>
      <c r="C194" s="5">
        <f t="shared" si="19"/>
        <v>7.5053979783049638E-4</v>
      </c>
      <c r="D194" s="9">
        <f t="shared" si="20"/>
        <v>0.20190255745181659</v>
      </c>
      <c r="E194" s="37">
        <f t="shared" si="21"/>
        <v>0.59464665550340212</v>
      </c>
      <c r="F194" s="34">
        <f t="shared" si="22"/>
        <v>0.20270024724695018</v>
      </c>
      <c r="G194" s="3"/>
      <c r="H194" s="5">
        <f t="shared" si="23"/>
        <v>4.2883359445095894E-3</v>
      </c>
      <c r="I194" s="5">
        <f t="shared" si="24"/>
        <v>-2.8639742247435801E-3</v>
      </c>
      <c r="J194" s="5">
        <f t="shared" si="25"/>
        <v>2.8639742247435801E-3</v>
      </c>
      <c r="K194" s="4">
        <f t="shared" si="26"/>
        <v>1.0498932987494462E-5</v>
      </c>
    </row>
    <row r="195" spans="1:11">
      <c r="A195" s="1">
        <v>185</v>
      </c>
      <c r="B195" s="10">
        <f t="shared" si="18"/>
        <v>18.399999999999991</v>
      </c>
      <c r="C195" s="5">
        <f t="shared" si="19"/>
        <v>7.6111171589628981E-4</v>
      </c>
      <c r="D195" s="9">
        <f t="shared" si="20"/>
        <v>0.203306116649873</v>
      </c>
      <c r="E195" s="37">
        <f t="shared" si="21"/>
        <v>0.5903587740560341</v>
      </c>
      <c r="F195" s="34">
        <f t="shared" si="22"/>
        <v>0.20557399757819605</v>
      </c>
      <c r="G195" s="3"/>
      <c r="H195" s="5">
        <f t="shared" si="23"/>
        <v>4.2878814473680804E-3</v>
      </c>
      <c r="I195" s="5">
        <f t="shared" si="24"/>
        <v>-2.8843222493116659E-3</v>
      </c>
      <c r="J195" s="5">
        <f t="shared" si="25"/>
        <v>2.8843222493116659E-3</v>
      </c>
      <c r="K195" s="4">
        <f t="shared" si="26"/>
        <v>1.0571918065793395E-5</v>
      </c>
    </row>
    <row r="196" spans="1:11">
      <c r="A196" s="1">
        <v>186</v>
      </c>
      <c r="B196" s="10">
        <f t="shared" si="18"/>
        <v>18.499999999999993</v>
      </c>
      <c r="C196" s="5">
        <f t="shared" si="19"/>
        <v>7.7175550743931263E-4</v>
      </c>
      <c r="D196" s="9">
        <f t="shared" si="20"/>
        <v>0.20468829890428594</v>
      </c>
      <c r="E196" s="37">
        <f t="shared" si="21"/>
        <v>0.58607221870662296</v>
      </c>
      <c r="F196" s="34">
        <f t="shared" si="22"/>
        <v>0.20846772688165122</v>
      </c>
      <c r="G196" s="3"/>
      <c r="H196" s="5">
        <f t="shared" si="23"/>
        <v>4.2865553494111459E-3</v>
      </c>
      <c r="I196" s="5">
        <f t="shared" si="24"/>
        <v>-2.9043730949981856E-3</v>
      </c>
      <c r="J196" s="5">
        <f t="shared" si="25"/>
        <v>2.9043730949981856E-3</v>
      </c>
      <c r="K196" s="4">
        <f t="shared" si="26"/>
        <v>1.0643791543022868E-5</v>
      </c>
    </row>
    <row r="197" spans="1:11">
      <c r="A197" s="1">
        <v>187</v>
      </c>
      <c r="B197" s="10">
        <f t="shared" si="18"/>
        <v>18.599999999999994</v>
      </c>
      <c r="C197" s="5">
        <f t="shared" si="19"/>
        <v>7.8247003162190199E-4</v>
      </c>
      <c r="D197" s="9">
        <f t="shared" si="20"/>
        <v>0.20604854197287184</v>
      </c>
      <c r="E197" s="37">
        <f t="shared" si="21"/>
        <v>0.58178785708226155</v>
      </c>
      <c r="F197" s="34">
        <f t="shared" si="22"/>
        <v>0.21138113091324415</v>
      </c>
      <c r="G197" s="3"/>
      <c r="H197" s="5">
        <f t="shared" si="23"/>
        <v>4.2843616243614041E-3</v>
      </c>
      <c r="I197" s="5">
        <f t="shared" si="24"/>
        <v>-2.9241185557755136E-3</v>
      </c>
      <c r="J197" s="5">
        <f t="shared" si="25"/>
        <v>2.9241185557755136E-3</v>
      </c>
      <c r="K197" s="4">
        <f t="shared" si="26"/>
        <v>1.0714524182589335E-5</v>
      </c>
    </row>
    <row r="198" spans="1:11">
      <c r="A198" s="1">
        <v>188</v>
      </c>
      <c r="B198" s="10">
        <f t="shared" si="18"/>
        <v>18.699999999999996</v>
      </c>
      <c r="C198" s="5">
        <f t="shared" si="19"/>
        <v>7.9325411903273448E-4</v>
      </c>
      <c r="D198" s="9">
        <f t="shared" si="20"/>
        <v>0.20738629636216371</v>
      </c>
      <c r="E198" s="37">
        <f t="shared" si="21"/>
        <v>0.57750655209335722</v>
      </c>
      <c r="F198" s="34">
        <f t="shared" si="22"/>
        <v>0.21431389742544577</v>
      </c>
      <c r="G198" s="3"/>
      <c r="H198" s="5">
        <f t="shared" si="23"/>
        <v>4.28130498890434E-3</v>
      </c>
      <c r="I198" s="5">
        <f t="shared" si="24"/>
        <v>-2.9435505996124552E-3</v>
      </c>
      <c r="J198" s="5">
        <f t="shared" si="25"/>
        <v>2.9435505996124552E-3</v>
      </c>
      <c r="K198" s="4">
        <f t="shared" si="26"/>
        <v>1.0784087410832513E-5</v>
      </c>
    </row>
    <row r="199" spans="1:11">
      <c r="A199" s="1">
        <v>189</v>
      </c>
      <c r="B199" s="10">
        <f t="shared" si="18"/>
        <v>18.799999999999997</v>
      </c>
      <c r="C199" s="5">
        <f t="shared" si="19"/>
        <v>8.0410657237834455E-4</v>
      </c>
      <c r="D199" s="9">
        <f t="shared" si="20"/>
        <v>0.20870102587711581</v>
      </c>
      <c r="E199" s="37">
        <f t="shared" si="21"/>
        <v>0.57322916120180278</v>
      </c>
      <c r="F199" s="34">
        <f t="shared" si="22"/>
        <v>0.21726570634870249</v>
      </c>
      <c r="G199" s="3"/>
      <c r="H199" s="5">
        <f t="shared" si="23"/>
        <v>4.2773908915544404E-3</v>
      </c>
      <c r="I199" s="5">
        <f t="shared" si="24"/>
        <v>-2.9626613766023388E-3</v>
      </c>
      <c r="J199" s="5">
        <f t="shared" si="25"/>
        <v>2.9626613766023388E-3</v>
      </c>
      <c r="K199" s="4">
        <f t="shared" si="26"/>
        <v>1.0852453345610022E-5</v>
      </c>
    </row>
    <row r="200" spans="1:11">
      <c r="A200" s="1">
        <v>190</v>
      </c>
      <c r="B200" s="10">
        <f t="shared" si="18"/>
        <v>18.899999999999999</v>
      </c>
      <c r="C200" s="5">
        <f t="shared" si="19"/>
        <v>8.1502616720217035E-4</v>
      </c>
      <c r="D200" s="9">
        <f t="shared" si="20"/>
        <v>0.20999220815049613</v>
      </c>
      <c r="E200" s="37">
        <f t="shared" si="21"/>
        <v>0.56895653570160654</v>
      </c>
      <c r="F200" s="34">
        <f t="shared" si="22"/>
        <v>0.22023622998069459</v>
      </c>
      <c r="G200" s="3"/>
      <c r="H200" s="5">
        <f t="shared" si="23"/>
        <v>4.272625500196245E-3</v>
      </c>
      <c r="I200" s="5">
        <f t="shared" si="24"/>
        <v>-2.9814432268159404E-3</v>
      </c>
      <c r="J200" s="5">
        <f t="shared" si="25"/>
        <v>2.9814432268159404E-3</v>
      </c>
      <c r="K200" s="4">
        <f t="shared" si="26"/>
        <v>1.0919594823825798E-5</v>
      </c>
    </row>
    <row r="201" spans="1:11">
      <c r="A201" s="1">
        <v>191</v>
      </c>
      <c r="B201" s="10">
        <f t="shared" si="18"/>
        <v>19</v>
      </c>
      <c r="C201" s="5">
        <f t="shared" si="19"/>
        <v>8.2601165263002107E-4</v>
      </c>
      <c r="D201" s="9">
        <f t="shared" si="20"/>
        <v>0.21125933515097606</v>
      </c>
      <c r="E201" s="37">
        <f t="shared" si="21"/>
        <v>0.56468952001326234</v>
      </c>
      <c r="F201" s="34">
        <f t="shared" si="22"/>
        <v>0.22322513318313097</v>
      </c>
      <c r="G201" s="3"/>
      <c r="H201" s="5">
        <f t="shared" si="23"/>
        <v>4.2670156883441775E-3</v>
      </c>
      <c r="I201" s="5">
        <f t="shared" si="24"/>
        <v>-2.9998886878642305E-3</v>
      </c>
      <c r="J201" s="5">
        <f t="shared" si="25"/>
        <v>2.9998886878642305E-3</v>
      </c>
      <c r="K201" s="4">
        <f t="shared" si="26"/>
        <v>1.0985485427850754E-5</v>
      </c>
    </row>
    <row r="202" spans="1:11">
      <c r="A202" s="1">
        <v>192</v>
      </c>
      <c r="B202" s="10">
        <f t="shared" si="18"/>
        <v>19.100000000000001</v>
      </c>
      <c r="C202" s="5">
        <f t="shared" si="19"/>
        <v>8.3706175214080846E-4</v>
      </c>
      <c r="D202" s="9">
        <f t="shared" si="20"/>
        <v>0.21250191366898802</v>
      </c>
      <c r="E202" s="37">
        <f t="shared" si="21"/>
        <v>0.56042895099309353</v>
      </c>
      <c r="F202" s="34">
        <f t="shared" si="22"/>
        <v>0.22623207358577699</v>
      </c>
      <c r="G202" s="3"/>
      <c r="H202" s="5">
        <f t="shared" si="23"/>
        <v>4.2605690201687717E-3</v>
      </c>
      <c r="I202" s="5">
        <f t="shared" si="24"/>
        <v>-3.0179905021568009E-3</v>
      </c>
      <c r="J202" s="5">
        <f t="shared" si="25"/>
        <v>3.0179905021568009E-3</v>
      </c>
      <c r="K202" s="4">
        <f t="shared" si="26"/>
        <v>1.1050099510787376E-5</v>
      </c>
    </row>
    <row r="203" spans="1:11">
      <c r="A203" s="1">
        <v>193</v>
      </c>
      <c r="B203" s="10">
        <f t="shared" si="18"/>
        <v>19.200000000000003</v>
      </c>
      <c r="C203" s="5">
        <f t="shared" si="19"/>
        <v>8.4817516436134176E-4</v>
      </c>
      <c r="D203" s="9">
        <f t="shared" si="20"/>
        <v>0.21371946577948592</v>
      </c>
      <c r="E203" s="37">
        <f t="shared" si="21"/>
        <v>0.55617565725875295</v>
      </c>
      <c r="F203" s="34">
        <f t="shared" si="22"/>
        <v>0.22925670179739913</v>
      </c>
      <c r="G203" s="3"/>
      <c r="H203" s="5">
        <f t="shared" si="23"/>
        <v>4.2532937343405675E-3</v>
      </c>
      <c r="I203" s="5">
        <f t="shared" si="24"/>
        <v>-3.0357416238426865E-3</v>
      </c>
      <c r="J203" s="5">
        <f t="shared" si="25"/>
        <v>3.0357416238426865E-3</v>
      </c>
      <c r="K203" s="4">
        <f t="shared" si="26"/>
        <v>1.1113412220533267E-5</v>
      </c>
    </row>
    <row r="204" spans="1:11">
      <c r="A204" s="1">
        <v>194</v>
      </c>
      <c r="B204" s="10">
        <f t="shared" ref="B204:B267" si="27">B203+$A$9</f>
        <v>19.300000000000004</v>
      </c>
      <c r="C204" s="5">
        <f t="shared" ref="C204:C267" si="28">C203+K204</f>
        <v>8.5935056388394392E-4</v>
      </c>
      <c r="D204" s="9">
        <f t="shared" ref="D204:D267" si="29">D203+H204+I204</f>
        <v>0.21491152928081095</v>
      </c>
      <c r="E204" s="37">
        <f t="shared" ref="E204:E267" si="30">E203-H204</f>
        <v>0.55193045853200673</v>
      </c>
      <c r="F204" s="34">
        <f t="shared" ref="F204:F267" si="31">F203+J204-K204</f>
        <v>0.23229866162329774</v>
      </c>
      <c r="G204" s="3"/>
      <c r="H204" s="5">
        <f t="shared" ref="H204:H267" si="32">$A$9*E203*D203/$F$4</f>
        <v>4.2451987267462556E-3</v>
      </c>
      <c r="I204" s="5">
        <f t="shared" ref="I204:I267" si="33">-$A$9*D203/$J$4</f>
        <v>-3.0531352254212279E-3</v>
      </c>
      <c r="J204" s="5">
        <f t="shared" ref="J204:J267" si="34">$A$9*D203/$J$4</f>
        <v>3.0531352254212279E-3</v>
      </c>
      <c r="K204" s="4">
        <f t="shared" ref="K204:K267" si="35">$A$9*$L$4*D204</f>
        <v>1.1175399522602168E-5</v>
      </c>
    </row>
    <row r="205" spans="1:11">
      <c r="A205" s="1">
        <v>195</v>
      </c>
      <c r="B205" s="10">
        <f t="shared" si="27"/>
        <v>19.400000000000006</v>
      </c>
      <c r="C205" s="5">
        <f t="shared" si="28"/>
        <v>8.7058660210560844E-4</v>
      </c>
      <c r="D205" s="9">
        <f t="shared" si="29"/>
        <v>0.21607765810893412</v>
      </c>
      <c r="E205" s="37">
        <f t="shared" si="30"/>
        <v>0.547694164999872</v>
      </c>
      <c r="F205" s="34">
        <f t="shared" si="31"/>
        <v>0.23535759028908765</v>
      </c>
      <c r="G205" s="3"/>
      <c r="H205" s="5">
        <f t="shared" si="32"/>
        <v>4.236293532134742E-3</v>
      </c>
      <c r="I205" s="5">
        <f t="shared" si="33"/>
        <v>-3.0701647040115854E-3</v>
      </c>
      <c r="J205" s="5">
        <f t="shared" si="34"/>
        <v>3.0701647040115854E-3</v>
      </c>
      <c r="K205" s="4">
        <f t="shared" si="35"/>
        <v>1.1236038221664573E-5</v>
      </c>
    </row>
    <row r="206" spans="1:11">
      <c r="A206" s="1">
        <v>196</v>
      </c>
      <c r="B206" s="10">
        <f t="shared" si="27"/>
        <v>19.500000000000007</v>
      </c>
      <c r="C206" s="5">
        <f t="shared" si="28"/>
        <v>8.8188190808738214E-4</v>
      </c>
      <c r="D206" s="9">
        <f t="shared" si="29"/>
        <v>0.21721742272641723</v>
      </c>
      <c r="E206" s="37">
        <f t="shared" si="30"/>
        <v>0.54346757669511836</v>
      </c>
      <c r="F206" s="34">
        <f t="shared" si="31"/>
        <v>0.23843311867037636</v>
      </c>
      <c r="G206" s="3"/>
      <c r="H206" s="5">
        <f t="shared" si="32"/>
        <v>4.2265883047535894E-3</v>
      </c>
      <c r="I206" s="5">
        <f t="shared" si="33"/>
        <v>-3.0868236872704873E-3</v>
      </c>
      <c r="J206" s="5">
        <f t="shared" si="34"/>
        <v>3.0868236872704873E-3</v>
      </c>
      <c r="K206" s="4">
        <f t="shared" si="35"/>
        <v>1.1295305981773696E-5</v>
      </c>
    </row>
    <row r="207" spans="1:11">
      <c r="A207" s="1">
        <v>197</v>
      </c>
      <c r="B207" s="10">
        <f t="shared" si="27"/>
        <v>19.600000000000009</v>
      </c>
      <c r="C207" s="5">
        <f t="shared" si="28"/>
        <v>8.9323508943262855E-4</v>
      </c>
      <c r="D207" s="9">
        <f t="shared" si="29"/>
        <v>0.21833041048550716</v>
      </c>
      <c r="E207" s="37">
        <f t="shared" si="30"/>
        <v>0.53925148289707958</v>
      </c>
      <c r="F207" s="34">
        <f t="shared" si="31"/>
        <v>0.24152487152797994</v>
      </c>
      <c r="G207" s="3"/>
      <c r="H207" s="5">
        <f t="shared" si="32"/>
        <v>4.2160937980387538E-3</v>
      </c>
      <c r="I207" s="5">
        <f t="shared" si="33"/>
        <v>-3.1031060389488177E-3</v>
      </c>
      <c r="J207" s="5">
        <f t="shared" si="34"/>
        <v>3.1031060389488177E-3</v>
      </c>
      <c r="K207" s="4">
        <f t="shared" si="35"/>
        <v>1.1353181345246372E-5</v>
      </c>
    </row>
    <row r="208" spans="1:11">
      <c r="A208" s="1">
        <v>198</v>
      </c>
      <c r="B208" s="10">
        <f t="shared" si="27"/>
        <v>19.70000000000001</v>
      </c>
      <c r="C208" s="5">
        <f t="shared" si="28"/>
        <v>9.0464473318280084E-4</v>
      </c>
      <c r="D208" s="9">
        <f t="shared" si="29"/>
        <v>0.21941622596485127</v>
      </c>
      <c r="E208" s="37">
        <f t="shared" si="30"/>
        <v>0.53504666155365677</v>
      </c>
      <c r="F208" s="34">
        <f t="shared" si="31"/>
        <v>0.24463246774830844</v>
      </c>
      <c r="G208" s="3"/>
      <c r="H208" s="5">
        <f t="shared" si="32"/>
        <v>4.2048213434227799E-3</v>
      </c>
      <c r="I208" s="5">
        <f t="shared" si="33"/>
        <v>-3.1190058640786738E-3</v>
      </c>
      <c r="J208" s="5">
        <f t="shared" si="34"/>
        <v>3.1190058640786738E-3</v>
      </c>
      <c r="K208" s="4">
        <f t="shared" si="35"/>
        <v>1.1409643750172266E-5</v>
      </c>
    </row>
    <row r="209" spans="1:11">
      <c r="A209" s="1">
        <v>199</v>
      </c>
      <c r="B209" s="10">
        <f t="shared" si="27"/>
        <v>19.800000000000011</v>
      </c>
      <c r="C209" s="5">
        <f t="shared" si="28"/>
        <v>9.1610940672932949E-4</v>
      </c>
      <c r="D209" s="9">
        <f t="shared" si="29"/>
        <v>0.22047449127939611</v>
      </c>
      <c r="E209" s="37">
        <f t="shared" si="30"/>
        <v>0.5308538787253283</v>
      </c>
      <c r="F209" s="34">
        <f t="shared" si="31"/>
        <v>0.2477555205885455</v>
      </c>
      <c r="G209" s="3"/>
      <c r="H209" s="5">
        <f t="shared" si="32"/>
        <v>4.1927828283284448E-3</v>
      </c>
      <c r="I209" s="5">
        <f t="shared" si="33"/>
        <v>-3.1345175137835898E-3</v>
      </c>
      <c r="J209" s="5">
        <f t="shared" si="34"/>
        <v>3.1345175137835898E-3</v>
      </c>
      <c r="K209" s="4">
        <f t="shared" si="35"/>
        <v>1.1464673546528597E-5</v>
      </c>
    </row>
    <row r="210" spans="1:11">
      <c r="A210" s="1">
        <v>200</v>
      </c>
      <c r="B210" s="10">
        <f t="shared" si="27"/>
        <v>19.900000000000013</v>
      </c>
      <c r="C210" s="5">
        <f t="shared" si="28"/>
        <v>9.2762765874021102E-4</v>
      </c>
      <c r="D210" s="9">
        <f t="shared" si="29"/>
        <v>0.22150484636310691</v>
      </c>
      <c r="E210" s="37">
        <f t="shared" si="30"/>
        <v>0.52667388805191184</v>
      </c>
      <c r="F210" s="34">
        <f t="shared" si="31"/>
        <v>0.25089363792624025</v>
      </c>
      <c r="G210" s="3"/>
      <c r="H210" s="5">
        <f t="shared" si="32"/>
        <v>4.1799906734164647E-3</v>
      </c>
      <c r="I210" s="5">
        <f t="shared" si="33"/>
        <v>-3.1496355897056593E-3</v>
      </c>
      <c r="J210" s="5">
        <f t="shared" si="34"/>
        <v>3.1496355897056593E-3</v>
      </c>
      <c r="K210" s="4">
        <f t="shared" si="35"/>
        <v>1.1518252010881559E-5</v>
      </c>
    </row>
    <row r="211" spans="1:11">
      <c r="A211" s="1">
        <v>201</v>
      </c>
      <c r="B211" s="10">
        <f t="shared" si="27"/>
        <v>20.000000000000014</v>
      </c>
      <c r="C211" s="5">
        <f t="shared" si="28"/>
        <v>9.3919802009987047E-4</v>
      </c>
      <c r="D211" s="9">
        <f t="shared" si="29"/>
        <v>0.22250694922421965</v>
      </c>
      <c r="E211" s="37">
        <f t="shared" si="30"/>
        <v>0.5225074302427547</v>
      </c>
      <c r="F211" s="34">
        <f t="shared" si="31"/>
        <v>0.25404642251292497</v>
      </c>
      <c r="G211" s="3"/>
      <c r="H211" s="5">
        <f t="shared" si="32"/>
        <v>4.1664578091571043E-3</v>
      </c>
      <c r="I211" s="5">
        <f t="shared" si="33"/>
        <v>-3.1643549480443846E-3</v>
      </c>
      <c r="J211" s="5">
        <f t="shared" si="34"/>
        <v>3.1643549480443846E-3</v>
      </c>
      <c r="K211" s="4">
        <f t="shared" si="35"/>
        <v>1.1570361359659421E-5</v>
      </c>
    </row>
    <row r="212" spans="1:11">
      <c r="A212" s="1">
        <v>202</v>
      </c>
      <c r="B212" s="10">
        <f t="shared" si="27"/>
        <v>20.100000000000016</v>
      </c>
      <c r="C212" s="5">
        <f t="shared" si="28"/>
        <v>9.5081900486085672E-4</v>
      </c>
      <c r="D212" s="9">
        <f t="shared" si="29"/>
        <v>0.22348047617281303</v>
      </c>
      <c r="E212" s="37">
        <f t="shared" si="30"/>
        <v>0.51835523259095817</v>
      </c>
      <c r="F212" s="34">
        <f t="shared" si="31"/>
        <v>0.25721347223136715</v>
      </c>
      <c r="G212" s="3"/>
      <c r="H212" s="5">
        <f t="shared" si="32"/>
        <v>4.1521976517965046E-3</v>
      </c>
      <c r="I212" s="5">
        <f t="shared" si="33"/>
        <v>-3.1786707032031383E-3</v>
      </c>
      <c r="J212" s="5">
        <f t="shared" si="34"/>
        <v>3.1786707032031383E-3</v>
      </c>
      <c r="K212" s="4">
        <f t="shared" si="35"/>
        <v>1.1620984760986276E-5</v>
      </c>
    </row>
    <row r="213" spans="1:11">
      <c r="A213" s="1">
        <v>203</v>
      </c>
      <c r="B213" s="10">
        <f t="shared" si="27"/>
        <v>20.200000000000017</v>
      </c>
      <c r="C213" s="5">
        <f t="shared" si="28"/>
        <v>9.6248911120592594E-4</v>
      </c>
      <c r="D213" s="9">
        <f t="shared" si="29"/>
        <v>0.224425122020562</v>
      </c>
      <c r="E213" s="37">
        <f t="shared" si="30"/>
        <v>0.51421800851216903</v>
      </c>
      <c r="F213" s="34">
        <f t="shared" si="31"/>
        <v>0.26039438035606227</v>
      </c>
      <c r="G213" s="3"/>
      <c r="H213" s="5">
        <f t="shared" si="32"/>
        <v>4.1372240787891645E-3</v>
      </c>
      <c r="I213" s="5">
        <f t="shared" si="33"/>
        <v>-3.1925782310401863E-3</v>
      </c>
      <c r="J213" s="5">
        <f t="shared" si="34"/>
        <v>3.1925782310401863E-3</v>
      </c>
      <c r="K213" s="4">
        <f t="shared" si="35"/>
        <v>1.1670106345069224E-5</v>
      </c>
    </row>
    <row r="214" spans="1:11">
      <c r="A214" s="1">
        <v>204</v>
      </c>
      <c r="B214" s="10">
        <f t="shared" si="27"/>
        <v>20.300000000000018</v>
      </c>
      <c r="C214" s="5">
        <f t="shared" si="28"/>
        <v>9.7420682241906159E-4</v>
      </c>
      <c r="D214" s="9">
        <f t="shared" si="29"/>
        <v>0.22534060025260805</v>
      </c>
      <c r="E214" s="37">
        <f t="shared" si="30"/>
        <v>0.51009645710840068</v>
      </c>
      <c r="F214" s="34">
        <f t="shared" si="31"/>
        <v>0.2635887358165715</v>
      </c>
      <c r="G214" s="3"/>
      <c r="H214" s="5">
        <f t="shared" si="32"/>
        <v>4.1215514037683549E-3</v>
      </c>
      <c r="I214" s="5">
        <f t="shared" si="33"/>
        <v>-3.2060731717223146E-3</v>
      </c>
      <c r="J214" s="5">
        <f t="shared" si="34"/>
        <v>3.2060731717223146E-3</v>
      </c>
      <c r="K214" s="4">
        <f t="shared" si="35"/>
        <v>1.1717711213135617E-5</v>
      </c>
    </row>
    <row r="215" spans="1:11">
      <c r="A215" s="1">
        <v>205</v>
      </c>
      <c r="B215" s="10">
        <f t="shared" si="27"/>
        <v>20.40000000000002</v>
      </c>
      <c r="C215" s="5">
        <f t="shared" si="28"/>
        <v>9.8597060786398232E-4</v>
      </c>
      <c r="D215" s="9">
        <f t="shared" si="29"/>
        <v>0.22622664317155419</v>
      </c>
      <c r="E215" s="37">
        <f t="shared" si="30"/>
        <v>0.50599126275727435</v>
      </c>
      <c r="F215" s="34">
        <f t="shared" si="31"/>
        <v>0.26679612346330667</v>
      </c>
      <c r="G215" s="3"/>
      <c r="H215" s="5">
        <f t="shared" si="32"/>
        <v>4.1051943511262777E-3</v>
      </c>
      <c r="I215" s="5">
        <f t="shared" si="33"/>
        <v>-3.219151432180115E-3</v>
      </c>
      <c r="J215" s="5">
        <f t="shared" si="34"/>
        <v>3.219151432180115E-3</v>
      </c>
      <c r="K215" s="4">
        <f t="shared" si="35"/>
        <v>1.1763785444920818E-5</v>
      </c>
    </row>
    <row r="216" spans="1:11">
      <c r="A216" s="1">
        <v>206</v>
      </c>
      <c r="B216" s="10">
        <f t="shared" si="27"/>
        <v>20.500000000000021</v>
      </c>
      <c r="C216" s="5">
        <f t="shared" si="28"/>
        <v>9.9777892396869295E-4</v>
      </c>
      <c r="D216" s="9">
        <f t="shared" si="29"/>
        <v>0.22708300201366463</v>
      </c>
      <c r="E216" s="37">
        <f t="shared" si="30"/>
        <v>0.5019030947269989</v>
      </c>
      <c r="F216" s="34">
        <f t="shared" si="31"/>
        <v>0.27001612433536704</v>
      </c>
      <c r="G216" s="3"/>
      <c r="H216" s="5">
        <f t="shared" si="32"/>
        <v>4.0881680302755005E-3</v>
      </c>
      <c r="I216" s="5">
        <f t="shared" si="33"/>
        <v>-3.2318091881650599E-3</v>
      </c>
      <c r="J216" s="5">
        <f t="shared" si="34"/>
        <v>3.2318091881650599E-3</v>
      </c>
      <c r="K216" s="4">
        <f t="shared" si="35"/>
        <v>1.1808316104710561E-5</v>
      </c>
    </row>
    <row r="217" spans="1:11">
      <c r="A217" s="1">
        <v>207</v>
      </c>
      <c r="B217" s="10">
        <f t="shared" si="27"/>
        <v>20.600000000000023</v>
      </c>
      <c r="C217" s="5">
        <f t="shared" si="28"/>
        <v>1.0096302152146387E-3</v>
      </c>
      <c r="D217" s="9">
        <f t="shared" si="29"/>
        <v>0.22790944703741783</v>
      </c>
      <c r="E217" s="37">
        <f t="shared" si="30"/>
        <v>0.49783260681733621</v>
      </c>
      <c r="F217" s="34">
        <f t="shared" si="31"/>
        <v>0.27324831593003063</v>
      </c>
      <c r="G217" s="3"/>
      <c r="H217" s="5">
        <f t="shared" si="32"/>
        <v>4.0704879096627004E-3</v>
      </c>
      <c r="I217" s="5">
        <f t="shared" si="33"/>
        <v>-3.244042885909495E-3</v>
      </c>
      <c r="J217" s="5">
        <f t="shared" si="34"/>
        <v>3.244042885909495E-3</v>
      </c>
      <c r="K217" s="4">
        <f t="shared" si="35"/>
        <v>1.1851291245945727E-5</v>
      </c>
    </row>
    <row r="218" spans="1:11">
      <c r="A218" s="1">
        <v>208</v>
      </c>
      <c r="B218" s="10">
        <f t="shared" si="27"/>
        <v>20.700000000000024</v>
      </c>
      <c r="C218" s="5">
        <f t="shared" si="28"/>
        <v>1.0215229151290396E-3</v>
      </c>
      <c r="D218" s="9">
        <f t="shared" si="29"/>
        <v>0.22870576758463099</v>
      </c>
      <c r="E218" s="37">
        <f t="shared" si="30"/>
        <v>0.49378043702673136</v>
      </c>
      <c r="F218" s="34">
        <f t="shared" si="31"/>
        <v>0.27649227247350788</v>
      </c>
      <c r="G218" s="3"/>
      <c r="H218" s="5">
        <f t="shared" si="32"/>
        <v>4.0521697906048338E-3</v>
      </c>
      <c r="I218" s="5">
        <f t="shared" si="33"/>
        <v>-3.2558492433916834E-3</v>
      </c>
      <c r="J218" s="5">
        <f t="shared" si="34"/>
        <v>3.2558492433916834E-3</v>
      </c>
      <c r="K218" s="4">
        <f t="shared" si="35"/>
        <v>1.1892699914400811E-5</v>
      </c>
    </row>
    <row r="219" spans="1:11">
      <c r="A219" s="1">
        <v>209</v>
      </c>
      <c r="B219" s="10">
        <f t="shared" si="27"/>
        <v>20.800000000000026</v>
      </c>
      <c r="C219" s="5">
        <f t="shared" si="28"/>
        <v>1.0334554472789903E-3</v>
      </c>
      <c r="D219" s="9">
        <f t="shared" si="29"/>
        <v>0.22947177211443887</v>
      </c>
      <c r="E219" s="37">
        <f t="shared" si="30"/>
        <v>0.48974720724571447</v>
      </c>
      <c r="F219" s="34">
        <f t="shared" si="31"/>
        <v>0.27974756519256699</v>
      </c>
      <c r="G219" s="3"/>
      <c r="H219" s="5">
        <f t="shared" si="32"/>
        <v>4.033229781016898E-3</v>
      </c>
      <c r="I219" s="5">
        <f t="shared" si="33"/>
        <v>-3.2672252512090144E-3</v>
      </c>
      <c r="J219" s="5">
        <f t="shared" si="34"/>
        <v>3.2672252512090144E-3</v>
      </c>
      <c r="K219" s="4">
        <f t="shared" si="35"/>
        <v>1.1932532149950821E-5</v>
      </c>
    </row>
    <row r="220" spans="1:11">
      <c r="A220" s="1">
        <v>210</v>
      </c>
      <c r="B220" s="10">
        <f t="shared" si="27"/>
        <v>20.900000000000027</v>
      </c>
      <c r="C220" s="5">
        <f t="shared" si="28"/>
        <v>1.0454262262659349E-3</v>
      </c>
      <c r="D220" s="9">
        <f t="shared" si="29"/>
        <v>0.23020728821047443</v>
      </c>
      <c r="E220" s="37">
        <f t="shared" si="30"/>
        <v>0.48573352297661548</v>
      </c>
      <c r="F220" s="34">
        <f t="shared" si="31"/>
        <v>0.28301376258664346</v>
      </c>
      <c r="G220" s="3"/>
      <c r="H220" s="5">
        <f t="shared" si="32"/>
        <v>4.0136842690989809E-3</v>
      </c>
      <c r="I220" s="5">
        <f t="shared" si="33"/>
        <v>-3.2781681730634127E-3</v>
      </c>
      <c r="J220" s="5">
        <f t="shared" si="34"/>
        <v>3.2781681730634127E-3</v>
      </c>
      <c r="K220" s="4">
        <f t="shared" si="35"/>
        <v>1.1970778986944669E-5</v>
      </c>
    </row>
    <row r="221" spans="1:11">
      <c r="A221" s="1">
        <v>211</v>
      </c>
      <c r="B221" s="10">
        <f t="shared" si="27"/>
        <v>21.000000000000028</v>
      </c>
      <c r="C221" s="5">
        <f t="shared" si="28"/>
        <v>1.0574336587191413E-3</v>
      </c>
      <c r="D221" s="9">
        <f t="shared" si="29"/>
        <v>0.23091216256165931</v>
      </c>
      <c r="E221" s="37">
        <f t="shared" si="30"/>
        <v>0.48173997307956667</v>
      </c>
      <c r="F221" s="34">
        <f t="shared" si="31"/>
        <v>0.28629043070005417</v>
      </c>
      <c r="G221" s="3"/>
      <c r="H221" s="5">
        <f t="shared" si="32"/>
        <v>3.9935498970488153E-3</v>
      </c>
      <c r="I221" s="5">
        <f t="shared" si="33"/>
        <v>-3.2886755458639205E-3</v>
      </c>
      <c r="J221" s="5">
        <f t="shared" si="34"/>
        <v>3.2886755458639205E-3</v>
      </c>
      <c r="K221" s="4">
        <f t="shared" si="35"/>
        <v>1.2007432453206283E-5</v>
      </c>
    </row>
    <row r="222" spans="1:11">
      <c r="A222" s="1">
        <v>212</v>
      </c>
      <c r="B222" s="10">
        <f t="shared" si="27"/>
        <v>21.10000000000003</v>
      </c>
      <c r="C222" s="5">
        <f t="shared" si="28"/>
        <v>1.069476144286829E-3</v>
      </c>
      <c r="D222" s="9">
        <f t="shared" si="29"/>
        <v>0.23158626091707124</v>
      </c>
      <c r="E222" s="37">
        <f t="shared" si="30"/>
        <v>0.47776712954470246</v>
      </c>
      <c r="F222" s="34">
        <f t="shared" si="31"/>
        <v>0.28957713339393876</v>
      </c>
      <c r="G222" s="3"/>
      <c r="H222" s="5">
        <f t="shared" si="32"/>
        <v>3.9728435348642252E-3</v>
      </c>
      <c r="I222" s="5">
        <f t="shared" si="33"/>
        <v>-3.298745179452276E-3</v>
      </c>
      <c r="J222" s="5">
        <f t="shared" si="34"/>
        <v>3.298745179452276E-3</v>
      </c>
      <c r="K222" s="4">
        <f t="shared" si="35"/>
        <v>1.2042485567687705E-5</v>
      </c>
    </row>
    <row r="223" spans="1:11">
      <c r="A223" s="1">
        <v>213</v>
      </c>
      <c r="B223" s="10">
        <f t="shared" si="27"/>
        <v>21.200000000000031</v>
      </c>
      <c r="C223" s="5">
        <f t="shared" si="28"/>
        <v>1.0815520766236303E-3</v>
      </c>
      <c r="D223" s="9">
        <f t="shared" si="29"/>
        <v>0.23222946801541092</v>
      </c>
      <c r="E223" s="37">
        <f t="shared" si="30"/>
        <v>0.47381554729040459</v>
      </c>
      <c r="F223" s="34">
        <f t="shared" si="31"/>
        <v>0.2928734326175601</v>
      </c>
      <c r="G223" s="3"/>
      <c r="H223" s="5">
        <f t="shared" si="32"/>
        <v>3.9515822542978444E-3</v>
      </c>
      <c r="I223" s="5">
        <f t="shared" si="33"/>
        <v>-3.308375155958161E-3</v>
      </c>
      <c r="J223" s="5">
        <f t="shared" si="34"/>
        <v>3.308375155958161E-3</v>
      </c>
      <c r="K223" s="4">
        <f t="shared" si="35"/>
        <v>1.2075932336801367E-5</v>
      </c>
    </row>
    <row r="224" spans="1:11">
      <c r="A224" s="1">
        <v>214</v>
      </c>
      <c r="B224" s="10">
        <f t="shared" si="27"/>
        <v>21.300000000000033</v>
      </c>
      <c r="C224" s="5">
        <f t="shared" si="28"/>
        <v>1.0936598443730919E-3</v>
      </c>
      <c r="D224" s="9">
        <f t="shared" si="29"/>
        <v>0.23284168748964368</v>
      </c>
      <c r="E224" s="37">
        <f t="shared" si="30"/>
        <v>0.46988576398738024</v>
      </c>
      <c r="F224" s="34">
        <f t="shared" si="31"/>
        <v>0.2961788886786022</v>
      </c>
      <c r="G224" s="3"/>
      <c r="H224" s="5">
        <f t="shared" si="32"/>
        <v>3.9297833030243375E-3</v>
      </c>
      <c r="I224" s="5">
        <f t="shared" si="33"/>
        <v>-3.3175638287915843E-3</v>
      </c>
      <c r="J224" s="5">
        <f t="shared" si="34"/>
        <v>3.3175638287915843E-3</v>
      </c>
      <c r="K224" s="4">
        <f t="shared" si="35"/>
        <v>1.2107767749461471E-5</v>
      </c>
    </row>
    <row r="225" spans="1:11">
      <c r="A225" s="1">
        <v>215</v>
      </c>
      <c r="B225" s="10">
        <f t="shared" si="27"/>
        <v>21.400000000000034</v>
      </c>
      <c r="C225" s="5">
        <f t="shared" si="28"/>
        <v>1.1057978321439589E-3</v>
      </c>
      <c r="D225" s="9">
        <f t="shared" si="29"/>
        <v>0.23342284174744099</v>
      </c>
      <c r="E225" s="37">
        <f t="shared" si="30"/>
        <v>0.46597829990830231</v>
      </c>
      <c r="F225" s="34">
        <f t="shared" si="31"/>
        <v>0.29949306051211194</v>
      </c>
      <c r="G225" s="3"/>
      <c r="H225" s="5">
        <f t="shared" si="32"/>
        <v>3.9074640790779311E-3</v>
      </c>
      <c r="I225" s="5">
        <f t="shared" si="33"/>
        <v>-3.3263098212806242E-3</v>
      </c>
      <c r="J225" s="5">
        <f t="shared" si="34"/>
        <v>3.3263098212806242E-3</v>
      </c>
      <c r="K225" s="4">
        <f t="shared" si="35"/>
        <v>1.2137987770866931E-5</v>
      </c>
    </row>
    <row r="226" spans="1:11">
      <c r="A226" s="1">
        <v>216</v>
      </c>
      <c r="B226" s="10">
        <f t="shared" si="27"/>
        <v>21.500000000000036</v>
      </c>
      <c r="C226" s="5">
        <f t="shared" si="28"/>
        <v>1.1179644214790198E-3</v>
      </c>
      <c r="D226" s="9">
        <f t="shared" si="29"/>
        <v>0.23397287182809318</v>
      </c>
      <c r="E226" s="37">
        <f t="shared" si="30"/>
        <v>0.46209365780268669</v>
      </c>
      <c r="F226" s="34">
        <f t="shared" si="31"/>
        <v>0.30281550594774032</v>
      </c>
      <c r="G226" s="3"/>
      <c r="H226" s="5">
        <f t="shared" si="32"/>
        <v>3.8846421056156159E-3</v>
      </c>
      <c r="I226" s="5">
        <f t="shared" si="33"/>
        <v>-3.3346120249634426E-3</v>
      </c>
      <c r="J226" s="5">
        <f t="shared" si="34"/>
        <v>3.3346120249634426E-3</v>
      </c>
      <c r="K226" s="4">
        <f t="shared" si="35"/>
        <v>1.2166589335060845E-5</v>
      </c>
    </row>
    <row r="227" spans="1:11">
      <c r="A227" s="1">
        <v>217</v>
      </c>
      <c r="B227" s="10">
        <f t="shared" si="27"/>
        <v>21.600000000000037</v>
      </c>
      <c r="C227" s="5">
        <f t="shared" si="28"/>
        <v>1.1301579918153234E-3</v>
      </c>
      <c r="D227" s="9">
        <f t="shared" si="29"/>
        <v>0.23449173723660766</v>
      </c>
      <c r="E227" s="37">
        <f t="shared" si="30"/>
        <v>0.45823232279662801</v>
      </c>
      <c r="F227" s="34">
        <f t="shared" si="31"/>
        <v>0.30614578197494818</v>
      </c>
      <c r="G227" s="3"/>
      <c r="H227" s="5">
        <f t="shared" si="32"/>
        <v>3.8613350060586705E-3</v>
      </c>
      <c r="I227" s="5">
        <f t="shared" si="33"/>
        <v>-3.3424695975441884E-3</v>
      </c>
      <c r="J227" s="5">
        <f t="shared" si="34"/>
        <v>3.3424695975441884E-3</v>
      </c>
      <c r="K227" s="4">
        <f t="shared" si="35"/>
        <v>1.2193570336303597E-5</v>
      </c>
    </row>
    <row r="228" spans="1:11">
      <c r="A228" s="1">
        <v>218</v>
      </c>
      <c r="B228" s="10">
        <f t="shared" si="27"/>
        <v>21.700000000000038</v>
      </c>
      <c r="C228" s="5">
        <f t="shared" si="28"/>
        <v>1.1423769214346222E-3</v>
      </c>
      <c r="D228" s="9">
        <f t="shared" si="29"/>
        <v>0.2349794157557471</v>
      </c>
      <c r="E228" s="37">
        <f t="shared" si="30"/>
        <v>0.45439476231696563</v>
      </c>
      <c r="F228" s="34">
        <f t="shared" si="31"/>
        <v>0.3094834450058519</v>
      </c>
      <c r="G228" s="3"/>
      <c r="H228" s="5">
        <f t="shared" si="32"/>
        <v>3.8375604796624034E-3</v>
      </c>
      <c r="I228" s="5">
        <f t="shared" si="33"/>
        <v>-3.3498819605229666E-3</v>
      </c>
      <c r="J228" s="5">
        <f t="shared" si="34"/>
        <v>3.3498819605229666E-3</v>
      </c>
      <c r="K228" s="4">
        <f t="shared" si="35"/>
        <v>1.2218929619298849E-5</v>
      </c>
    </row>
    <row r="229" spans="1:11">
      <c r="A229" s="1">
        <v>219</v>
      </c>
      <c r="B229" s="10">
        <f t="shared" si="27"/>
        <v>21.80000000000004</v>
      </c>
      <c r="C229" s="5">
        <f t="shared" si="28"/>
        <v>1.1546195884029357E-3</v>
      </c>
      <c r="D229" s="9">
        <f t="shared" si="29"/>
        <v>0.23543590323679756</v>
      </c>
      <c r="E229" s="37">
        <f t="shared" si="30"/>
        <v>0.45058142603940449</v>
      </c>
      <c r="F229" s="34">
        <f t="shared" si="31"/>
        <v>0.31282805113539425</v>
      </c>
      <c r="G229" s="3"/>
      <c r="H229" s="5">
        <f t="shared" si="32"/>
        <v>3.8133362775611486E-3</v>
      </c>
      <c r="I229" s="5">
        <f t="shared" si="33"/>
        <v>-3.3568487965106729E-3</v>
      </c>
      <c r="J229" s="5">
        <f t="shared" si="34"/>
        <v>3.3568487965106729E-3</v>
      </c>
      <c r="K229" s="4">
        <f t="shared" si="35"/>
        <v>1.2242666968313472E-5</v>
      </c>
    </row>
    <row r="230" spans="1:11">
      <c r="A230" s="1">
        <v>220</v>
      </c>
      <c r="B230" s="10">
        <f t="shared" si="27"/>
        <v>21.900000000000041</v>
      </c>
      <c r="C230" s="5">
        <f t="shared" si="28"/>
        <v>1.1668843714981701E-3</v>
      </c>
      <c r="D230" s="9">
        <f t="shared" si="29"/>
        <v>0.23586121336989016</v>
      </c>
      <c r="E230" s="37">
        <f t="shared" si="30"/>
        <v>0.44679274586007195</v>
      </c>
      <c r="F230" s="34">
        <f t="shared" si="31"/>
        <v>0.316179156398539</v>
      </c>
      <c r="G230" s="3"/>
      <c r="H230" s="5">
        <f t="shared" si="32"/>
        <v>3.7886801793325531E-3</v>
      </c>
      <c r="I230" s="5">
        <f t="shared" si="33"/>
        <v>-3.3633700462399651E-3</v>
      </c>
      <c r="J230" s="5">
        <f t="shared" si="34"/>
        <v>3.3633700462399651E-3</v>
      </c>
      <c r="K230" s="4">
        <f t="shared" si="35"/>
        <v>1.2264783095234288E-5</v>
      </c>
    </row>
    <row r="231" spans="1:11">
      <c r="A231" s="1">
        <v>221</v>
      </c>
      <c r="B231" s="10">
        <f t="shared" si="27"/>
        <v>22.000000000000043</v>
      </c>
      <c r="C231" s="5">
        <f t="shared" si="28"/>
        <v>1.1791696511247759E-3</v>
      </c>
      <c r="D231" s="9">
        <f t="shared" si="29"/>
        <v>0.23625537743472821</v>
      </c>
      <c r="E231" s="37">
        <f t="shared" si="30"/>
        <v>0.44302913588994974</v>
      </c>
      <c r="F231" s="34">
        <f t="shared" si="31"/>
        <v>0.31953631702419655</v>
      </c>
      <c r="G231" s="3"/>
      <c r="H231" s="5">
        <f t="shared" si="32"/>
        <v>3.7636099701221985E-3</v>
      </c>
      <c r="I231" s="5">
        <f t="shared" si="33"/>
        <v>-3.3694459052841454E-3</v>
      </c>
      <c r="J231" s="5">
        <f t="shared" si="34"/>
        <v>3.3694459052841454E-3</v>
      </c>
      <c r="K231" s="4">
        <f t="shared" si="35"/>
        <v>1.2285279626605867E-5</v>
      </c>
    </row>
    <row r="232" spans="1:11">
      <c r="A232" s="1">
        <v>222</v>
      </c>
      <c r="B232" s="10">
        <f t="shared" si="27"/>
        <v>22.100000000000044</v>
      </c>
      <c r="C232" s="5">
        <f t="shared" si="28"/>
        <v>1.191473810214471E-3</v>
      </c>
      <c r="D232" s="9">
        <f t="shared" si="29"/>
        <v>0.23661844403259857</v>
      </c>
      <c r="E232" s="37">
        <f t="shared" si="30"/>
        <v>0.43929099247158326</v>
      </c>
      <c r="F232" s="34">
        <f t="shared" si="31"/>
        <v>0.32289908968560294</v>
      </c>
      <c r="G232" s="3"/>
      <c r="H232" s="5">
        <f t="shared" si="32"/>
        <v>3.7381434183664853E-3</v>
      </c>
      <c r="I232" s="5">
        <f t="shared" si="33"/>
        <v>-3.3750768204961175E-3</v>
      </c>
      <c r="J232" s="5">
        <f t="shared" si="34"/>
        <v>3.3750768204961175E-3</v>
      </c>
      <c r="K232" s="4">
        <f t="shared" si="35"/>
        <v>1.2304159089695125E-5</v>
      </c>
    </row>
    <row r="233" spans="1:11">
      <c r="A233" s="1">
        <v>223</v>
      </c>
      <c r="B233" s="10">
        <f t="shared" si="27"/>
        <v>22.200000000000045</v>
      </c>
      <c r="C233" s="5">
        <f t="shared" si="28"/>
        <v>1.2037952351121005E-3</v>
      </c>
      <c r="D233" s="9">
        <f t="shared" si="29"/>
        <v>0.23695047880056724</v>
      </c>
      <c r="E233" s="37">
        <f t="shared" si="30"/>
        <v>0.43557869421743461</v>
      </c>
      <c r="F233" s="34">
        <f t="shared" si="31"/>
        <v>0.32626703174688526</v>
      </c>
      <c r="G233" s="3"/>
      <c r="H233" s="5">
        <f t="shared" si="32"/>
        <v>3.7122982541486437E-3</v>
      </c>
      <c r="I233" s="5">
        <f t="shared" si="33"/>
        <v>-3.3802634861799796E-3</v>
      </c>
      <c r="J233" s="5">
        <f t="shared" si="34"/>
        <v>3.3802634861799796E-3</v>
      </c>
      <c r="K233" s="4">
        <f t="shared" si="35"/>
        <v>1.2321424897629496E-5</v>
      </c>
    </row>
    <row r="234" spans="1:11">
      <c r="A234" s="1">
        <v>224</v>
      </c>
      <c r="B234" s="10">
        <f t="shared" si="27"/>
        <v>22.300000000000047</v>
      </c>
      <c r="C234" s="5">
        <f t="shared" si="28"/>
        <v>1.2161323164457569E-3</v>
      </c>
      <c r="D234" s="9">
        <f t="shared" si="29"/>
        <v>0.23725156410877868</v>
      </c>
      <c r="E234" s="37">
        <f t="shared" si="30"/>
        <v>0.43189260206921509</v>
      </c>
      <c r="F234" s="34">
        <f t="shared" si="31"/>
        <v>0.32963970150555971</v>
      </c>
      <c r="G234" s="3"/>
      <c r="H234" s="5">
        <f t="shared" si="32"/>
        <v>3.6860921482195362E-3</v>
      </c>
      <c r="I234" s="5">
        <f t="shared" si="33"/>
        <v>-3.3850068400081037E-3</v>
      </c>
      <c r="J234" s="5">
        <f t="shared" si="34"/>
        <v>3.3850068400081037E-3</v>
      </c>
      <c r="K234" s="4">
        <f t="shared" si="35"/>
        <v>1.233708133365649E-5</v>
      </c>
    </row>
    <row r="235" spans="1:11">
      <c r="A235" s="1">
        <v>225</v>
      </c>
      <c r="B235" s="10">
        <f t="shared" si="27"/>
        <v>22.400000000000048</v>
      </c>
      <c r="C235" s="5">
        <f t="shared" si="28"/>
        <v>1.2284834499803302E-3</v>
      </c>
      <c r="D235" s="9">
        <f t="shared" si="29"/>
        <v>0.23752179874179369</v>
      </c>
      <c r="E235" s="37">
        <f t="shared" si="30"/>
        <v>0.42823305937750322</v>
      </c>
      <c r="F235" s="34">
        <f t="shared" si="31"/>
        <v>0.33301665843072198</v>
      </c>
      <c r="G235" s="3"/>
      <c r="H235" s="5">
        <f t="shared" si="32"/>
        <v>3.6595426917118445E-3</v>
      </c>
      <c r="I235" s="5">
        <f t="shared" si="33"/>
        <v>-3.3893080586968388E-3</v>
      </c>
      <c r="J235" s="5">
        <f t="shared" si="34"/>
        <v>3.3893080586968388E-3</v>
      </c>
      <c r="K235" s="4">
        <f t="shared" si="35"/>
        <v>1.235113353457327E-5</v>
      </c>
    </row>
    <row r="236" spans="1:11">
      <c r="A236" s="1">
        <v>226</v>
      </c>
      <c r="B236" s="10">
        <f t="shared" si="27"/>
        <v>22.50000000000005</v>
      </c>
      <c r="C236" s="5">
        <f t="shared" si="28"/>
        <v>1.2408470374537057E-3</v>
      </c>
      <c r="D236" s="9">
        <f t="shared" si="29"/>
        <v>0.23776129756491254</v>
      </c>
      <c r="E236" s="37">
        <f t="shared" si="30"/>
        <v>0.42460039200093014</v>
      </c>
      <c r="F236" s="34">
        <f t="shared" si="31"/>
        <v>0.33639746339670279</v>
      </c>
      <c r="G236" s="3"/>
      <c r="H236" s="5">
        <f t="shared" si="32"/>
        <v>3.6326673765730692E-3</v>
      </c>
      <c r="I236" s="5">
        <f t="shared" si="33"/>
        <v>-3.3931685534541955E-3</v>
      </c>
      <c r="J236" s="5">
        <f t="shared" si="34"/>
        <v>3.3931685534541955E-3</v>
      </c>
      <c r="K236" s="4">
        <f t="shared" si="35"/>
        <v>1.2363587473375451E-5</v>
      </c>
    </row>
    <row r="237" spans="1:11">
      <c r="A237" s="1">
        <v>227</v>
      </c>
      <c r="B237" s="10">
        <f t="shared" si="27"/>
        <v>22.600000000000051</v>
      </c>
      <c r="C237" s="5">
        <f t="shared" si="28"/>
        <v>1.2532214873948806E-3</v>
      </c>
      <c r="D237" s="9">
        <f t="shared" si="29"/>
        <v>0.23797019117643922</v>
      </c>
      <c r="E237" s="37">
        <f t="shared" si="30"/>
        <v>0.42099490842419046</v>
      </c>
      <c r="F237" s="34">
        <f t="shared" si="31"/>
        <v>0.33978167891197464</v>
      </c>
      <c r="G237" s="3"/>
      <c r="H237" s="5">
        <f t="shared" si="32"/>
        <v>3.6054835767397029E-3</v>
      </c>
      <c r="I237" s="5">
        <f t="shared" si="33"/>
        <v>-3.3965899652130364E-3</v>
      </c>
      <c r="J237" s="5">
        <f t="shared" si="34"/>
        <v>3.3965899652130364E-3</v>
      </c>
      <c r="K237" s="4">
        <f t="shared" si="35"/>
        <v>1.2374449941174839E-5</v>
      </c>
    </row>
    <row r="238" spans="1:11">
      <c r="A238" s="1">
        <v>228</v>
      </c>
      <c r="B238" s="10">
        <f t="shared" si="27"/>
        <v>22.700000000000053</v>
      </c>
      <c r="C238" s="5">
        <f t="shared" si="28"/>
        <v>1.2656052159233167E-3</v>
      </c>
      <c r="D238" s="9">
        <f t="shared" si="29"/>
        <v>0.23814862554684768</v>
      </c>
      <c r="E238" s="37">
        <f t="shared" si="30"/>
        <v>0.41741689989411862</v>
      </c>
      <c r="F238" s="34">
        <f t="shared" si="31"/>
        <v>0.34316886934310964</v>
      </c>
      <c r="G238" s="3"/>
      <c r="H238" s="5">
        <f t="shared" si="32"/>
        <v>3.578008530071862E-3</v>
      </c>
      <c r="I238" s="5">
        <f t="shared" si="33"/>
        <v>-3.3995741596634177E-3</v>
      </c>
      <c r="J238" s="5">
        <f t="shared" si="34"/>
        <v>3.3995741596634177E-3</v>
      </c>
      <c r="K238" s="4">
        <f t="shared" si="35"/>
        <v>1.2383728528436078E-5</v>
      </c>
    </row>
    <row r="239" spans="1:11">
      <c r="A239" s="1">
        <v>229</v>
      </c>
      <c r="B239" s="10">
        <f t="shared" si="27"/>
        <v>22.800000000000054</v>
      </c>
      <c r="C239" s="5">
        <f t="shared" si="28"/>
        <v>1.277996647528899E-3</v>
      </c>
      <c r="D239" s="9">
        <f t="shared" si="29"/>
        <v>0.23829676164581451</v>
      </c>
      <c r="E239" s="37">
        <f t="shared" si="30"/>
        <v>0.41386664057305395</v>
      </c>
      <c r="F239" s="34">
        <f t="shared" si="31"/>
        <v>0.34655860113360187</v>
      </c>
      <c r="G239" s="3"/>
      <c r="H239" s="5">
        <f t="shared" si="32"/>
        <v>3.5502593210646597E-3</v>
      </c>
      <c r="I239" s="5">
        <f t="shared" si="33"/>
        <v>-3.402123222097824E-3</v>
      </c>
      <c r="J239" s="5">
        <f t="shared" si="34"/>
        <v>3.402123222097824E-3</v>
      </c>
      <c r="K239" s="4">
        <f t="shared" si="35"/>
        <v>1.2391431605582354E-5</v>
      </c>
    </row>
    <row r="240" spans="1:11">
      <c r="A240" s="1">
        <v>230</v>
      </c>
      <c r="B240" s="10">
        <f t="shared" si="27"/>
        <v>22.900000000000055</v>
      </c>
      <c r="C240" s="5">
        <f t="shared" si="28"/>
        <v>1.2903942158319192E-3</v>
      </c>
      <c r="D240" s="9">
        <f t="shared" si="29"/>
        <v>0.23841477505808112</v>
      </c>
      <c r="E240" s="37">
        <f t="shared" si="30"/>
        <v>0.41034438770870424</v>
      </c>
      <c r="F240" s="34">
        <f t="shared" si="31"/>
        <v>0.34995044301738193</v>
      </c>
      <c r="G240" s="3"/>
      <c r="H240" s="5">
        <f t="shared" si="32"/>
        <v>3.52225286434968E-3</v>
      </c>
      <c r="I240" s="5">
        <f t="shared" si="33"/>
        <v>-3.4042394520830649E-3</v>
      </c>
      <c r="J240" s="5">
        <f t="shared" si="34"/>
        <v>3.4042394520830649E-3</v>
      </c>
      <c r="K240" s="4">
        <f t="shared" si="35"/>
        <v>1.2397568303020217E-5</v>
      </c>
    </row>
    <row r="241" spans="1:11">
      <c r="A241" s="1">
        <v>231</v>
      </c>
      <c r="B241" s="10">
        <f t="shared" si="27"/>
        <v>23.000000000000057</v>
      </c>
      <c r="C241" s="5">
        <f t="shared" si="28"/>
        <v>1.3027963643225528E-3</v>
      </c>
      <c r="D241" s="9">
        <f t="shared" si="29"/>
        <v>0.23850285558910556</v>
      </c>
      <c r="E241" s="37">
        <f t="shared" si="30"/>
        <v>0.40685038181970723</v>
      </c>
      <c r="F241" s="34">
        <f t="shared" si="31"/>
        <v>0.35334396622686387</v>
      </c>
      <c r="G241" s="3"/>
      <c r="H241" s="5">
        <f t="shared" si="32"/>
        <v>3.4940058889970271E-3</v>
      </c>
      <c r="I241" s="5">
        <f t="shared" si="33"/>
        <v>-3.4059253579725875E-3</v>
      </c>
      <c r="J241" s="5">
        <f t="shared" si="34"/>
        <v>3.4059253579725875E-3</v>
      </c>
      <c r="K241" s="4">
        <f t="shared" si="35"/>
        <v>1.2402148490633488E-5</v>
      </c>
    </row>
    <row r="242" spans="1:11">
      <c r="A242" s="1">
        <v>232</v>
      </c>
      <c r="B242" s="10">
        <f t="shared" si="27"/>
        <v>23.100000000000058</v>
      </c>
      <c r="C242" s="5">
        <f t="shared" si="28"/>
        <v>1.3152015470793486E-3</v>
      </c>
      <c r="D242" s="9">
        <f t="shared" si="29"/>
        <v>0.23856120686145826</v>
      </c>
      <c r="E242" s="37">
        <f t="shared" si="30"/>
        <v>0.40338484689608156</v>
      </c>
      <c r="F242" s="34">
        <f t="shared" si="31"/>
        <v>0.35673874469538003</v>
      </c>
      <c r="G242" s="3"/>
      <c r="H242" s="5">
        <f t="shared" si="32"/>
        <v>3.4655349236256462E-3</v>
      </c>
      <c r="I242" s="5">
        <f t="shared" si="33"/>
        <v>-3.4071836512729364E-3</v>
      </c>
      <c r="J242" s="5">
        <f t="shared" si="34"/>
        <v>3.4071836512729364E-3</v>
      </c>
      <c r="K242" s="4">
        <f t="shared" si="35"/>
        <v>1.2405182756795829E-5</v>
      </c>
    </row>
    <row r="243" spans="1:11">
      <c r="A243" s="1">
        <v>233</v>
      </c>
      <c r="B243" s="10">
        <f t="shared" si="27"/>
        <v>23.20000000000006</v>
      </c>
      <c r="C243" s="5">
        <f t="shared" si="28"/>
        <v>1.3276082294662998E-3</v>
      </c>
      <c r="D243" s="9">
        <f t="shared" si="29"/>
        <v>0.23859004590290722</v>
      </c>
      <c r="E243" s="37">
        <f t="shared" si="30"/>
        <v>0.39994799061375463</v>
      </c>
      <c r="F243" s="34">
        <f t="shared" si="31"/>
        <v>0.36013435525387105</v>
      </c>
      <c r="G243" s="3"/>
      <c r="H243" s="5">
        <f t="shared" si="32"/>
        <v>3.4368562823269208E-3</v>
      </c>
      <c r="I243" s="5">
        <f t="shared" si="33"/>
        <v>-3.4080172408779757E-3</v>
      </c>
      <c r="J243" s="5">
        <f t="shared" si="34"/>
        <v>3.4080172408779757E-3</v>
      </c>
      <c r="K243" s="4">
        <f t="shared" si="35"/>
        <v>1.2406682386951174E-5</v>
      </c>
    </row>
    <row r="244" spans="1:11">
      <c r="A244" s="1">
        <v>234</v>
      </c>
      <c r="B244" s="10">
        <f t="shared" si="27"/>
        <v>23.300000000000061</v>
      </c>
      <c r="C244" s="5">
        <f t="shared" si="28"/>
        <v>1.3400148888081103E-3</v>
      </c>
      <c r="D244" s="9">
        <f t="shared" si="29"/>
        <v>0.23858960272712679</v>
      </c>
      <c r="E244" s="37">
        <f t="shared" si="30"/>
        <v>0.39654000456235067</v>
      </c>
      <c r="F244" s="34">
        <f t="shared" si="31"/>
        <v>0.3635303778217136</v>
      </c>
      <c r="G244" s="3"/>
      <c r="H244" s="5">
        <f t="shared" si="32"/>
        <v>3.4079860514039722E-3</v>
      </c>
      <c r="I244" s="5">
        <f t="shared" si="33"/>
        <v>-3.4084292271843891E-3</v>
      </c>
      <c r="J244" s="5">
        <f t="shared" si="34"/>
        <v>3.4084292271843891E-3</v>
      </c>
      <c r="K244" s="4">
        <f t="shared" si="35"/>
        <v>1.2406659341810592E-5</v>
      </c>
    </row>
    <row r="245" spans="1:11">
      <c r="A245" s="1">
        <v>235</v>
      </c>
      <c r="B245" s="10">
        <f t="shared" si="27"/>
        <v>23.400000000000063</v>
      </c>
      <c r="C245" s="5">
        <f t="shared" si="28"/>
        <v>1.3524200150433238E-3</v>
      </c>
      <c r="D245" s="9">
        <f t="shared" si="29"/>
        <v>0.23856011990795156</v>
      </c>
      <c r="E245" s="37">
        <f t="shared" si="30"/>
        <v>0.39316106448542409</v>
      </c>
      <c r="F245" s="34">
        <f t="shared" si="31"/>
        <v>0.36692639559158019</v>
      </c>
      <c r="G245" s="3"/>
      <c r="H245" s="5">
        <f t="shared" si="32"/>
        <v>3.3789400769265827E-3</v>
      </c>
      <c r="I245" s="5">
        <f t="shared" si="33"/>
        <v>-3.4084228961018116E-3</v>
      </c>
      <c r="J245" s="5">
        <f t="shared" si="34"/>
        <v>3.4084228961018116E-3</v>
      </c>
      <c r="K245" s="4">
        <f t="shared" si="35"/>
        <v>1.2405126235213481E-5</v>
      </c>
    </row>
    <row r="246" spans="1:11">
      <c r="A246" s="1">
        <v>236</v>
      </c>
      <c r="B246" s="10">
        <f t="shared" si="27"/>
        <v>23.500000000000064</v>
      </c>
      <c r="C246" s="5">
        <f t="shared" si="28"/>
        <v>1.3648221113550241E-3</v>
      </c>
      <c r="D246" s="9">
        <f t="shared" si="29"/>
        <v>0.23850185214808015</v>
      </c>
      <c r="E246" s="37">
        <f t="shared" si="30"/>
        <v>0.38981133053232481</v>
      </c>
      <c r="F246" s="34">
        <f t="shared" si="31"/>
        <v>0.37032199520823922</v>
      </c>
      <c r="G246" s="3"/>
      <c r="H246" s="5">
        <f t="shared" si="32"/>
        <v>3.3497339530993097E-3</v>
      </c>
      <c r="I246" s="5">
        <f t="shared" si="33"/>
        <v>-3.4080017129707366E-3</v>
      </c>
      <c r="J246" s="5">
        <f t="shared" si="34"/>
        <v>3.4080017129707366E-3</v>
      </c>
      <c r="K246" s="4">
        <f t="shared" si="35"/>
        <v>1.2402096311700166E-5</v>
      </c>
    </row>
    <row r="247" spans="1:11">
      <c r="A247" s="1">
        <v>237</v>
      </c>
      <c r="B247" s="10">
        <f t="shared" si="27"/>
        <v>23.600000000000065</v>
      </c>
      <c r="C247" s="5">
        <f t="shared" si="28"/>
        <v>1.3772196947788662E-3</v>
      </c>
      <c r="D247" s="9">
        <f t="shared" si="29"/>
        <v>0.23841506584311711</v>
      </c>
      <c r="E247" s="37">
        <f t="shared" si="30"/>
        <v>0.3864909475208867</v>
      </c>
      <c r="F247" s="34">
        <f t="shared" si="31"/>
        <v>0.37371676694121653</v>
      </c>
      <c r="G247" s="3"/>
      <c r="H247" s="5">
        <f t="shared" si="32"/>
        <v>3.3203830114381053E-3</v>
      </c>
      <c r="I247" s="5">
        <f t="shared" si="33"/>
        <v>-3.4071693164011451E-3</v>
      </c>
      <c r="J247" s="5">
        <f t="shared" si="34"/>
        <v>3.4071693164011451E-3</v>
      </c>
      <c r="K247" s="4">
        <f t="shared" si="35"/>
        <v>1.239758342384209E-5</v>
      </c>
    </row>
    <row r="248" spans="1:11">
      <c r="A248" s="1">
        <v>238</v>
      </c>
      <c r="B248" s="10">
        <f t="shared" si="27"/>
        <v>23.700000000000067</v>
      </c>
      <c r="C248" s="5">
        <f t="shared" si="28"/>
        <v>1.3896112967882409E-3</v>
      </c>
      <c r="D248" s="9">
        <f t="shared" si="29"/>
        <v>0.2383000386418212</v>
      </c>
      <c r="E248" s="37">
        <f t="shared" si="30"/>
        <v>0.38320004521013812</v>
      </c>
      <c r="F248" s="34">
        <f t="shared" si="31"/>
        <v>0.37711030485125169</v>
      </c>
      <c r="G248" s="3"/>
      <c r="H248" s="5">
        <f t="shared" si="32"/>
        <v>3.2909023107486049E-3</v>
      </c>
      <c r="I248" s="5">
        <f t="shared" si="33"/>
        <v>-3.4059295120445303E-3</v>
      </c>
      <c r="J248" s="5">
        <f t="shared" si="34"/>
        <v>3.4059295120445303E-3</v>
      </c>
      <c r="K248" s="4">
        <f t="shared" si="35"/>
        <v>1.2391602009374702E-5</v>
      </c>
    </row>
    <row r="249" spans="1:11">
      <c r="A249" s="1">
        <v>239</v>
      </c>
      <c r="B249" s="10">
        <f t="shared" si="27"/>
        <v>23.800000000000068</v>
      </c>
      <c r="C249" s="5">
        <f t="shared" si="28"/>
        <v>1.401995463856418E-3</v>
      </c>
      <c r="D249" s="9">
        <f t="shared" si="29"/>
        <v>0.23815705900340675</v>
      </c>
      <c r="E249" s="37">
        <f t="shared" si="30"/>
        <v>0.37993873858224086</v>
      </c>
      <c r="F249" s="34">
        <f t="shared" si="31"/>
        <v>0.38050220695049525</v>
      </c>
      <c r="G249" s="3"/>
      <c r="H249" s="5">
        <f t="shared" si="32"/>
        <v>3.2613066278972696E-3</v>
      </c>
      <c r="I249" s="5">
        <f t="shared" si="33"/>
        <v>-3.4042862663117316E-3</v>
      </c>
      <c r="J249" s="5">
        <f t="shared" si="34"/>
        <v>3.4042862663117316E-3</v>
      </c>
      <c r="K249" s="4">
        <f t="shared" si="35"/>
        <v>1.2384167068177151E-5</v>
      </c>
    </row>
    <row r="250" spans="1:11">
      <c r="A250" s="1">
        <v>240</v>
      </c>
      <c r="B250" s="10">
        <f t="shared" si="27"/>
        <v>23.90000000000007</v>
      </c>
      <c r="C250" s="5">
        <f t="shared" si="28"/>
        <v>1.4143707579955596E-3</v>
      </c>
      <c r="D250" s="9">
        <f t="shared" si="29"/>
        <v>0.23798642575272277</v>
      </c>
      <c r="E250" s="37">
        <f t="shared" si="30"/>
        <v>0.37670712813287621</v>
      </c>
      <c r="F250" s="34">
        <f t="shared" si="31"/>
        <v>0.38389207535640474</v>
      </c>
      <c r="G250" s="3"/>
      <c r="H250" s="5">
        <f t="shared" si="32"/>
        <v>3.2316104493646672E-3</v>
      </c>
      <c r="I250" s="5">
        <f t="shared" si="33"/>
        <v>-3.402243700048668E-3</v>
      </c>
      <c r="J250" s="5">
        <f t="shared" si="34"/>
        <v>3.402243700048668E-3</v>
      </c>
      <c r="K250" s="4">
        <f t="shared" si="35"/>
        <v>1.2375294139141584E-5</v>
      </c>
    </row>
    <row r="251" spans="1:11">
      <c r="A251" s="1">
        <v>241</v>
      </c>
      <c r="B251" s="10">
        <f t="shared" si="27"/>
        <v>24.000000000000071</v>
      </c>
      <c r="C251" s="5">
        <f t="shared" si="28"/>
        <v>1.4267357572725332E-3</v>
      </c>
      <c r="D251" s="9">
        <f t="shared" si="29"/>
        <v>0.23778844763410945</v>
      </c>
      <c r="E251" s="37">
        <f t="shared" si="30"/>
        <v>0.37350530016930777</v>
      </c>
      <c r="F251" s="34">
        <f t="shared" si="31"/>
        <v>0.38727951643930952</v>
      </c>
      <c r="G251" s="3"/>
      <c r="H251" s="5">
        <f t="shared" si="32"/>
        <v>3.2018279635684355E-3</v>
      </c>
      <c r="I251" s="5">
        <f t="shared" si="33"/>
        <v>-3.399806082181754E-3</v>
      </c>
      <c r="J251" s="5">
        <f t="shared" si="34"/>
        <v>3.399806082181754E-3</v>
      </c>
      <c r="K251" s="4">
        <f t="shared" si="35"/>
        <v>1.236499927697369E-5</v>
      </c>
    </row>
    <row r="252" spans="1:11">
      <c r="A252" s="1">
        <v>242</v>
      </c>
      <c r="B252" s="10">
        <f t="shared" si="27"/>
        <v>24.100000000000072</v>
      </c>
      <c r="C252" s="5">
        <f t="shared" si="28"/>
        <v>1.4390890563014979E-3</v>
      </c>
      <c r="D252" s="9">
        <f t="shared" si="29"/>
        <v>0.23756344286470688</v>
      </c>
      <c r="E252" s="37">
        <f t="shared" si="30"/>
        <v>0.37033332711536593</v>
      </c>
      <c r="F252" s="34">
        <f t="shared" si="31"/>
        <v>0.39066414096362495</v>
      </c>
      <c r="G252" s="3"/>
      <c r="H252" s="5">
        <f t="shared" si="32"/>
        <v>3.1719730539418486E-3</v>
      </c>
      <c r="I252" s="5">
        <f t="shared" si="33"/>
        <v>-3.3969778233444207E-3</v>
      </c>
      <c r="J252" s="5">
        <f t="shared" si="34"/>
        <v>3.3969778233444207E-3</v>
      </c>
      <c r="K252" s="4">
        <f t="shared" si="35"/>
        <v>1.2353299028964757E-5</v>
      </c>
    </row>
    <row r="253" spans="1:11">
      <c r="A253" s="1">
        <v>243</v>
      </c>
      <c r="B253" s="10">
        <f t="shared" si="27"/>
        <v>24.200000000000074</v>
      </c>
      <c r="C253" s="5">
        <f t="shared" si="28"/>
        <v>1.4514292667132721E-3</v>
      </c>
      <c r="D253" s="9">
        <f t="shared" si="29"/>
        <v>0.23731173868796349</v>
      </c>
      <c r="E253" s="37">
        <f t="shared" si="30"/>
        <v>0.36719126782261352</v>
      </c>
      <c r="F253" s="34">
        <f t="shared" si="31"/>
        <v>0.39404556422270898</v>
      </c>
      <c r="G253" s="3"/>
      <c r="H253" s="5">
        <f t="shared" si="32"/>
        <v>3.1420592927524304E-3</v>
      </c>
      <c r="I253" s="5">
        <f t="shared" si="33"/>
        <v>-3.3937634694958126E-3</v>
      </c>
      <c r="J253" s="5">
        <f t="shared" si="34"/>
        <v>3.3937634694958126E-3</v>
      </c>
      <c r="K253" s="4">
        <f t="shared" si="35"/>
        <v>1.23402104117741E-5</v>
      </c>
    </row>
    <row r="254" spans="1:11">
      <c r="A254" s="1">
        <v>244</v>
      </c>
      <c r="B254" s="10">
        <f t="shared" si="27"/>
        <v>24.300000000000075</v>
      </c>
      <c r="C254" s="5">
        <f t="shared" si="28"/>
        <v>1.4637550176015315E-3</v>
      </c>
      <c r="D254" s="9">
        <f t="shared" si="29"/>
        <v>0.23703367092806479</v>
      </c>
      <c r="E254" s="37">
        <f t="shared" si="30"/>
        <v>0.36407916788696987</v>
      </c>
      <c r="F254" s="34">
        <f t="shared" si="31"/>
        <v>0.39742340616736305</v>
      </c>
      <c r="G254" s="3"/>
      <c r="H254" s="5">
        <f t="shared" si="32"/>
        <v>3.112099935643646E-3</v>
      </c>
      <c r="I254" s="5">
        <f t="shared" si="33"/>
        <v>-3.3901676955423355E-3</v>
      </c>
      <c r="J254" s="5">
        <f t="shared" si="34"/>
        <v>3.3901676955423355E-3</v>
      </c>
      <c r="K254" s="4">
        <f t="shared" si="35"/>
        <v>1.2325750888259369E-5</v>
      </c>
    </row>
    <row r="255" spans="1:11">
      <c r="A255" s="1">
        <v>245</v>
      </c>
      <c r="B255" s="10">
        <f t="shared" si="27"/>
        <v>24.400000000000077</v>
      </c>
      <c r="C255" s="5">
        <f t="shared" si="28"/>
        <v>1.4760649559459223E-3</v>
      </c>
      <c r="D255" s="9">
        <f t="shared" si="29"/>
        <v>0.23672958354597401</v>
      </c>
      <c r="E255" s="37">
        <f t="shared" si="30"/>
        <v>0.3609970599700883</v>
      </c>
      <c r="F255" s="34">
        <f t="shared" si="31"/>
        <v>0.40079729152799098</v>
      </c>
      <c r="G255" s="3"/>
      <c r="H255" s="5">
        <f t="shared" si="32"/>
        <v>3.08210791688156E-3</v>
      </c>
      <c r="I255" s="5">
        <f t="shared" si="33"/>
        <v>-3.3861952989723545E-3</v>
      </c>
      <c r="J255" s="5">
        <f t="shared" si="34"/>
        <v>3.3861952989723545E-3</v>
      </c>
      <c r="K255" s="4">
        <f t="shared" si="35"/>
        <v>1.2309938344390648E-5</v>
      </c>
    </row>
    <row r="256" spans="1:11">
      <c r="A256" s="1">
        <v>246</v>
      </c>
      <c r="B256" s="10">
        <f t="shared" si="27"/>
        <v>24.500000000000078</v>
      </c>
      <c r="C256" s="5">
        <f t="shared" si="28"/>
        <v>1.4883577470122052E-3</v>
      </c>
      <c r="D256" s="9">
        <f t="shared" si="29"/>
        <v>0.23639982819774724</v>
      </c>
      <c r="E256" s="37">
        <f t="shared" si="30"/>
        <v>0.35794496412480115</v>
      </c>
      <c r="F256" s="34">
        <f t="shared" si="31"/>
        <v>0.40416684993043861</v>
      </c>
      <c r="G256" s="3"/>
      <c r="H256" s="5">
        <f t="shared" si="32"/>
        <v>3.0520958452871436E-3</v>
      </c>
      <c r="I256" s="5">
        <f t="shared" si="33"/>
        <v>-3.3818511935139145E-3</v>
      </c>
      <c r="J256" s="5">
        <f t="shared" si="34"/>
        <v>3.3818511935139145E-3</v>
      </c>
      <c r="K256" s="4">
        <f t="shared" si="35"/>
        <v>1.2292791066282856E-5</v>
      </c>
    </row>
    <row r="257" spans="1:11">
      <c r="A257" s="1">
        <v>247</v>
      </c>
      <c r="B257" s="10">
        <f t="shared" si="27"/>
        <v>24.60000000000008</v>
      </c>
      <c r="C257" s="5">
        <f t="shared" si="28"/>
        <v>1.5006320747295845E-3</v>
      </c>
      <c r="D257" s="9">
        <f t="shared" si="29"/>
        <v>0.23604476379575626</v>
      </c>
      <c r="E257" s="37">
        <f t="shared" si="30"/>
        <v>0.35492288812396716</v>
      </c>
      <c r="F257" s="34">
        <f t="shared" si="31"/>
        <v>0.40753171600554616</v>
      </c>
      <c r="G257" s="3"/>
      <c r="H257" s="5">
        <f t="shared" si="32"/>
        <v>3.0220760008339924E-3</v>
      </c>
      <c r="I257" s="5">
        <f t="shared" si="33"/>
        <v>-3.3771404028249607E-3</v>
      </c>
      <c r="J257" s="5">
        <f t="shared" si="34"/>
        <v>3.3771404028249607E-3</v>
      </c>
      <c r="K257" s="4">
        <f t="shared" si="35"/>
        <v>1.2274327717379324E-5</v>
      </c>
    </row>
    <row r="258" spans="1:11">
      <c r="A258" s="1">
        <v>248</v>
      </c>
      <c r="B258" s="10">
        <f t="shared" si="27"/>
        <v>24.700000000000081</v>
      </c>
      <c r="C258" s="5">
        <f t="shared" si="28"/>
        <v>1.5128866420454025E-3</v>
      </c>
      <c r="D258" s="9">
        <f t="shared" si="29"/>
        <v>0.23566475607342149</v>
      </c>
      <c r="E258" s="37">
        <f t="shared" si="30"/>
        <v>0.35193082779207685</v>
      </c>
      <c r="F258" s="34">
        <f t="shared" si="31"/>
        <v>0.41089152949245544</v>
      </c>
      <c r="G258" s="3"/>
      <c r="H258" s="5">
        <f t="shared" si="32"/>
        <v>2.9920603318903376E-3</v>
      </c>
      <c r="I258" s="5">
        <f t="shared" si="33"/>
        <v>-3.3720680542250895E-3</v>
      </c>
      <c r="J258" s="5">
        <f t="shared" si="34"/>
        <v>3.3720680542250895E-3</v>
      </c>
      <c r="K258" s="4">
        <f t="shared" si="35"/>
        <v>1.2254567315817918E-5</v>
      </c>
    </row>
    <row r="259" spans="1:11">
      <c r="A259" s="1">
        <v>249</v>
      </c>
      <c r="B259" s="10">
        <f t="shared" si="27"/>
        <v>24.800000000000082</v>
      </c>
      <c r="C259" s="5">
        <f t="shared" si="28"/>
        <v>1.5251201712574119E-3</v>
      </c>
      <c r="D259" s="9">
        <f t="shared" si="29"/>
        <v>0.23526017715402753</v>
      </c>
      <c r="E259" s="37">
        <f t="shared" si="30"/>
        <v>0.3489687673389934</v>
      </c>
      <c r="F259" s="34">
        <f t="shared" si="31"/>
        <v>0.41424593533572085</v>
      </c>
      <c r="G259" s="3"/>
      <c r="H259" s="5">
        <f t="shared" si="32"/>
        <v>2.9620604530834682E-3</v>
      </c>
      <c r="I259" s="5">
        <f t="shared" si="33"/>
        <v>-3.3666393724774502E-3</v>
      </c>
      <c r="J259" s="5">
        <f t="shared" si="34"/>
        <v>3.3666393724774502E-3</v>
      </c>
      <c r="K259" s="4">
        <f t="shared" si="35"/>
        <v>1.2233529212009431E-5</v>
      </c>
    </row>
    <row r="260" spans="1:11">
      <c r="A260" s="1">
        <v>250</v>
      </c>
      <c r="B260" s="10">
        <f t="shared" si="27"/>
        <v>24.900000000000084</v>
      </c>
      <c r="C260" s="5">
        <f t="shared" si="28"/>
        <v>1.5373314043238683E-3</v>
      </c>
      <c r="D260" s="9">
        <f t="shared" si="29"/>
        <v>0.23483140512416265</v>
      </c>
      <c r="E260" s="37">
        <f t="shared" si="30"/>
        <v>0.34603667969522933</v>
      </c>
      <c r="F260" s="34">
        <f t="shared" si="31"/>
        <v>0.41759458377628339</v>
      </c>
      <c r="G260" s="3"/>
      <c r="H260" s="5">
        <f t="shared" si="32"/>
        <v>2.9320876437640788E-3</v>
      </c>
      <c r="I260" s="5">
        <f t="shared" si="33"/>
        <v>-3.360859673628965E-3</v>
      </c>
      <c r="J260" s="5">
        <f t="shared" si="34"/>
        <v>3.360859673628965E-3</v>
      </c>
      <c r="K260" s="4">
        <f t="shared" si="35"/>
        <v>1.2211233066456456E-5</v>
      </c>
    </row>
    <row r="261" spans="1:11">
      <c r="A261" s="1">
        <v>251</v>
      </c>
      <c r="B261" s="10">
        <f t="shared" si="27"/>
        <v>25.000000000000085</v>
      </c>
      <c r="C261" s="5">
        <f t="shared" si="28"/>
        <v>1.5495191031517075E-3</v>
      </c>
      <c r="D261" s="9">
        <f t="shared" si="29"/>
        <v>0.23437882361229354</v>
      </c>
      <c r="E261" s="37">
        <f t="shared" si="30"/>
        <v>0.3431345268481818</v>
      </c>
      <c r="F261" s="34">
        <f t="shared" si="31"/>
        <v>0.42093713043637215</v>
      </c>
      <c r="G261" s="3"/>
      <c r="H261" s="5">
        <f t="shared" si="32"/>
        <v>2.9021528470475184E-3</v>
      </c>
      <c r="I261" s="5">
        <f t="shared" si="33"/>
        <v>-3.3547343589166094E-3</v>
      </c>
      <c r="J261" s="5">
        <f t="shared" si="34"/>
        <v>3.3547343589166094E-3</v>
      </c>
      <c r="K261" s="4">
        <f t="shared" si="35"/>
        <v>1.2187698827839263E-5</v>
      </c>
    </row>
    <row r="262" spans="1:11">
      <c r="A262" s="1">
        <v>252</v>
      </c>
      <c r="B262" s="10">
        <f t="shared" si="27"/>
        <v>25.100000000000087</v>
      </c>
      <c r="C262" s="5">
        <f t="shared" si="28"/>
        <v>1.5616820498631013E-3</v>
      </c>
      <c r="D262" s="9">
        <f t="shared" si="29"/>
        <v>0.23390282137295498</v>
      </c>
      <c r="E262" s="37">
        <f t="shared" si="30"/>
        <v>0.34026226017877331</v>
      </c>
      <c r="F262" s="34">
        <f t="shared" si="31"/>
        <v>0.4242732363984078</v>
      </c>
      <c r="G262" s="3"/>
      <c r="H262" s="5">
        <f t="shared" si="32"/>
        <v>2.8722666694084935E-3</v>
      </c>
      <c r="I262" s="5">
        <f t="shared" si="33"/>
        <v>-3.3482689087470509E-3</v>
      </c>
      <c r="J262" s="5">
        <f t="shared" si="34"/>
        <v>3.3482689087470509E-3</v>
      </c>
      <c r="K262" s="4">
        <f t="shared" si="35"/>
        <v>1.2162946711393659E-5</v>
      </c>
    </row>
    <row r="263" spans="1:11">
      <c r="A263" s="1">
        <v>253</v>
      </c>
      <c r="B263" s="10">
        <f t="shared" si="27"/>
        <v>25.200000000000088</v>
      </c>
      <c r="C263" s="5">
        <f t="shared" si="28"/>
        <v>1.5738190470407055E-3</v>
      </c>
      <c r="D263" s="9">
        <f t="shared" si="29"/>
        <v>0.23340379187700397</v>
      </c>
      <c r="E263" s="37">
        <f t="shared" si="30"/>
        <v>0.33741982079796784</v>
      </c>
      <c r="F263" s="34">
        <f t="shared" si="31"/>
        <v>0.42760256827798671</v>
      </c>
      <c r="G263" s="3"/>
      <c r="H263" s="5">
        <f t="shared" si="32"/>
        <v>2.8424393808054839E-3</v>
      </c>
      <c r="I263" s="5">
        <f t="shared" si="33"/>
        <v>-3.3414688767565001E-3</v>
      </c>
      <c r="J263" s="5">
        <f t="shared" si="34"/>
        <v>3.3414688767565001E-3</v>
      </c>
      <c r="K263" s="4">
        <f t="shared" si="35"/>
        <v>1.2136997177604206E-5</v>
      </c>
    </row>
    <row r="264" spans="1:11">
      <c r="A264" s="1">
        <v>254</v>
      </c>
      <c r="B264" s="10">
        <f t="shared" si="27"/>
        <v>25.30000000000009</v>
      </c>
      <c r="C264" s="5">
        <f t="shared" si="28"/>
        <v>1.5859289179519401E-3</v>
      </c>
      <c r="D264" s="9">
        <f t="shared" si="29"/>
        <v>0.23288213290835766</v>
      </c>
      <c r="E264" s="37">
        <f t="shared" si="30"/>
        <v>0.33460713988265695</v>
      </c>
      <c r="F264" s="34">
        <f t="shared" si="31"/>
        <v>0.4309247982910327</v>
      </c>
      <c r="G264" s="3"/>
      <c r="H264" s="5">
        <f t="shared" si="32"/>
        <v>2.812680915310888E-3</v>
      </c>
      <c r="I264" s="5">
        <f t="shared" si="33"/>
        <v>-3.3343398839571999E-3</v>
      </c>
      <c r="J264" s="5">
        <f t="shared" si="34"/>
        <v>3.3343398839571999E-3</v>
      </c>
      <c r="K264" s="4">
        <f t="shared" si="35"/>
        <v>1.2109870911234598E-5</v>
      </c>
    </row>
    <row r="265" spans="1:11">
      <c r="A265" s="1">
        <v>255</v>
      </c>
      <c r="B265" s="10">
        <f t="shared" si="27"/>
        <v>25.400000000000091</v>
      </c>
      <c r="C265" s="5">
        <f t="shared" si="28"/>
        <v>1.5980105067526554E-3</v>
      </c>
      <c r="D265" s="9">
        <f t="shared" si="29"/>
        <v>0.23233824616760393</v>
      </c>
      <c r="E265" s="37">
        <f t="shared" si="30"/>
        <v>0.33182413901043417</v>
      </c>
      <c r="F265" s="34">
        <f t="shared" si="31"/>
        <v>0.43423960431520853</v>
      </c>
      <c r="G265" s="3"/>
      <c r="H265" s="5">
        <f t="shared" si="32"/>
        <v>2.7830008722227978E-3</v>
      </c>
      <c r="I265" s="5">
        <f t="shared" si="33"/>
        <v>-3.3268876129765382E-3</v>
      </c>
      <c r="J265" s="5">
        <f t="shared" si="34"/>
        <v>3.3268876129765382E-3</v>
      </c>
      <c r="K265" s="4">
        <f t="shared" si="35"/>
        <v>1.2081588800715404E-5</v>
      </c>
    </row>
    <row r="266" spans="1:11">
      <c r="A266" s="1">
        <v>256</v>
      </c>
      <c r="B266" s="10">
        <f t="shared" si="27"/>
        <v>25.500000000000092</v>
      </c>
      <c r="C266" s="5">
        <f t="shared" si="28"/>
        <v>1.6100626786705633E-3</v>
      </c>
      <c r="D266" s="9">
        <f t="shared" si="29"/>
        <v>0.23177253688284383</v>
      </c>
      <c r="E266" s="37">
        <f t="shared" si="30"/>
        <v>0.32907073049279989</v>
      </c>
      <c r="F266" s="34">
        <f t="shared" si="31"/>
        <v>0.43754666994568497</v>
      </c>
      <c r="G266" s="3"/>
      <c r="H266" s="5">
        <f t="shared" si="32"/>
        <v>2.7534085176342676E-3</v>
      </c>
      <c r="I266" s="5">
        <f t="shared" si="33"/>
        <v>-3.3191178023943418E-3</v>
      </c>
      <c r="J266" s="5">
        <f t="shared" si="34"/>
        <v>3.3191178023943418E-3</v>
      </c>
      <c r="K266" s="4">
        <f t="shared" si="35"/>
        <v>1.2052171917907879E-5</v>
      </c>
    </row>
    <row r="267" spans="1:11">
      <c r="A267" s="1">
        <v>257</v>
      </c>
      <c r="B267" s="10">
        <f t="shared" si="27"/>
        <v>25.600000000000094</v>
      </c>
      <c r="C267" s="5">
        <f t="shared" si="28"/>
        <v>1.6220843201688244E-3</v>
      </c>
      <c r="D267" s="9">
        <f t="shared" si="29"/>
        <v>0.23118541342809631</v>
      </c>
      <c r="E267" s="37">
        <f t="shared" si="30"/>
        <v>0.32634681770636392</v>
      </c>
      <c r="F267" s="34">
        <f t="shared" si="31"/>
        <v>0.44084568454537021</v>
      </c>
      <c r="G267" s="3"/>
      <c r="H267" s="5">
        <f t="shared" si="32"/>
        <v>2.7239127864359582E-3</v>
      </c>
      <c r="I267" s="5">
        <f t="shared" si="33"/>
        <v>-3.3110362411834832E-3</v>
      </c>
      <c r="J267" s="5">
        <f t="shared" si="34"/>
        <v>3.3110362411834832E-3</v>
      </c>
      <c r="K267" s="4">
        <f t="shared" si="35"/>
        <v>1.2021641498261008E-5</v>
      </c>
    </row>
    <row r="268" spans="1:11">
      <c r="A268" s="1">
        <v>258</v>
      </c>
      <c r="B268" s="10">
        <f t="shared" ref="B268:B331" si="36">B267+$A$9</f>
        <v>25.700000000000095</v>
      </c>
      <c r="C268" s="5">
        <f t="shared" ref="C268:C331" si="37">C267+K268</f>
        <v>1.6340743390902018E-3</v>
      </c>
      <c r="D268" s="9">
        <f t="shared" ref="D268:D331" si="38">D267+H268+I268</f>
        <v>0.23057728694956597</v>
      </c>
      <c r="E268" s="37">
        <f t="shared" ref="E268:E331" si="39">E267-H268</f>
        <v>0.32365229542163571</v>
      </c>
      <c r="F268" s="34">
        <f t="shared" ref="F268:F331" si="40">F267+J268-K268</f>
        <v>0.44413634328970736</v>
      </c>
      <c r="G268" s="14"/>
      <c r="H268" s="5">
        <f t="shared" ref="H268:H331" si="41">$A$9*E267*D267/$F$4</f>
        <v>2.6945222847281907E-3</v>
      </c>
      <c r="I268" s="5">
        <f t="shared" ref="I268:I331" si="42">-$A$9*D267/$J$4</f>
        <v>-3.3026487632585194E-3</v>
      </c>
      <c r="J268" s="5">
        <f t="shared" ref="J268:J331" si="43">$A$9*D267/$J$4</f>
        <v>3.3026487632585194E-3</v>
      </c>
      <c r="K268" s="4">
        <f t="shared" ref="K268:K331" si="44">$A$9*$L$4*D268</f>
        <v>1.199001892137743E-5</v>
      </c>
    </row>
    <row r="269" spans="1:11">
      <c r="A269" s="1">
        <v>259</v>
      </c>
      <c r="B269" s="10">
        <f t="shared" si="36"/>
        <v>25.800000000000097</v>
      </c>
      <c r="C269" s="5">
        <f t="shared" si="37"/>
        <v>1.6460316647822042E-3</v>
      </c>
      <c r="D269" s="9">
        <f t="shared" si="38"/>
        <v>0.2299485710000479</v>
      </c>
      <c r="E269" s="37">
        <f t="shared" si="39"/>
        <v>0.32098705012901713</v>
      </c>
      <c r="F269" s="34">
        <f t="shared" si="40"/>
        <v>0.44741834720615203</v>
      </c>
      <c r="G269" s="3"/>
      <c r="H269" s="5">
        <f t="shared" si="41"/>
        <v>2.6652452926185788E-3</v>
      </c>
      <c r="I269" s="5">
        <f t="shared" si="42"/>
        <v>-3.2939612421366568E-3</v>
      </c>
      <c r="J269" s="5">
        <f t="shared" si="43"/>
        <v>3.2939612421366568E-3</v>
      </c>
      <c r="K269" s="4">
        <f t="shared" si="44"/>
        <v>1.1957325692002491E-5</v>
      </c>
    </row>
    <row r="270" spans="1:11">
      <c r="A270" s="1">
        <v>260</v>
      </c>
      <c r="B270" s="10">
        <f t="shared" si="36"/>
        <v>25.900000000000098</v>
      </c>
      <c r="C270" s="5">
        <f t="shared" si="37"/>
        <v>1.6579552482036534E-3</v>
      </c>
      <c r="D270" s="9">
        <f t="shared" si="38"/>
        <v>0.22929968118171465</v>
      </c>
      <c r="E270" s="37">
        <f t="shared" si="39"/>
        <v>0.3183509603616354</v>
      </c>
      <c r="F270" s="34">
        <f t="shared" si="40"/>
        <v>0.45069140320844553</v>
      </c>
      <c r="G270" s="3"/>
      <c r="H270" s="5">
        <f t="shared" si="41"/>
        <v>2.6360897673817227E-3</v>
      </c>
      <c r="I270" s="5">
        <f t="shared" si="42"/>
        <v>-3.28497958571497E-3</v>
      </c>
      <c r="J270" s="5">
        <f t="shared" si="43"/>
        <v>3.28497958571497E-3</v>
      </c>
      <c r="K270" s="4">
        <f t="shared" si="44"/>
        <v>1.1923583421449162E-5</v>
      </c>
    </row>
    <row r="271" spans="1:11">
      <c r="A271" s="1">
        <v>261</v>
      </c>
      <c r="B271" s="10">
        <f t="shared" si="36"/>
        <v>26.000000000000099</v>
      </c>
      <c r="C271" s="5">
        <f t="shared" si="37"/>
        <v>1.6698440620131236E-3</v>
      </c>
      <c r="D271" s="9">
        <f t="shared" si="38"/>
        <v>0.22863103479750499</v>
      </c>
      <c r="E271" s="37">
        <f t="shared" si="39"/>
        <v>0.3157438970146777</v>
      </c>
      <c r="F271" s="34">
        <f t="shared" si="40"/>
        <v>0.45395522412580341</v>
      </c>
      <c r="G271" s="3"/>
      <c r="H271" s="5">
        <f t="shared" si="41"/>
        <v>2.6070633469577032E-3</v>
      </c>
      <c r="I271" s="5">
        <f t="shared" si="42"/>
        <v>-3.2757097311673527E-3</v>
      </c>
      <c r="J271" s="5">
        <f t="shared" si="43"/>
        <v>3.2757097311673527E-3</v>
      </c>
      <c r="K271" s="4">
        <f t="shared" si="44"/>
        <v>1.1888813809470259E-5</v>
      </c>
    </row>
    <row r="272" spans="1:11">
      <c r="A272" s="1">
        <v>262</v>
      </c>
      <c r="B272" s="10">
        <f t="shared" si="36"/>
        <v>26.100000000000101</v>
      </c>
      <c r="C272" s="5">
        <f t="shared" si="37"/>
        <v>1.6816971006397116E-3</v>
      </c>
      <c r="D272" s="9">
        <f t="shared" si="38"/>
        <v>0.22794305051130717</v>
      </c>
      <c r="E272" s="37">
        <f t="shared" si="39"/>
        <v>0.31316572366091117</v>
      </c>
      <c r="F272" s="34">
        <f t="shared" si="40"/>
        <v>0.45720952872714116</v>
      </c>
      <c r="G272" s="3"/>
      <c r="H272" s="5">
        <f t="shared" si="41"/>
        <v>2.5781733537665222E-3</v>
      </c>
      <c r="I272" s="5">
        <f t="shared" si="42"/>
        <v>-3.2661576399643571E-3</v>
      </c>
      <c r="J272" s="5">
        <f t="shared" si="43"/>
        <v>3.2661576399643571E-3</v>
      </c>
      <c r="K272" s="4">
        <f t="shared" si="44"/>
        <v>1.1853038626587973E-5</v>
      </c>
    </row>
    <row r="273" spans="1:11">
      <c r="A273" s="1">
        <v>263</v>
      </c>
      <c r="B273" s="10">
        <f t="shared" si="36"/>
        <v>26.200000000000102</v>
      </c>
      <c r="C273" s="5">
        <f t="shared" si="37"/>
        <v>1.693513380336601E-3</v>
      </c>
      <c r="D273" s="9">
        <f t="shared" si="38"/>
        <v>0.22723614801710454</v>
      </c>
      <c r="E273" s="37">
        <f t="shared" si="39"/>
        <v>0.31061629686209513</v>
      </c>
      <c r="F273" s="34">
        <f t="shared" si="40"/>
        <v>0.46045404174046295</v>
      </c>
      <c r="G273" s="3"/>
      <c r="H273" s="5">
        <f t="shared" si="41"/>
        <v>2.5494267988160407E-3</v>
      </c>
      <c r="I273" s="5">
        <f t="shared" si="42"/>
        <v>-3.2563292930186741E-3</v>
      </c>
      <c r="J273" s="5">
        <f t="shared" si="43"/>
        <v>3.2563292930186741E-3</v>
      </c>
      <c r="K273" s="4">
        <f t="shared" si="44"/>
        <v>1.1816279696889435E-5</v>
      </c>
    </row>
    <row r="274" spans="1:11">
      <c r="A274" s="1">
        <v>264</v>
      </c>
      <c r="B274" s="10">
        <f t="shared" si="36"/>
        <v>26.300000000000104</v>
      </c>
      <c r="C274" s="5">
        <f t="shared" si="37"/>
        <v>1.7052919392178969E-3</v>
      </c>
      <c r="D274" s="9">
        <f t="shared" si="38"/>
        <v>0.22651074771722732</v>
      </c>
      <c r="E274" s="37">
        <f t="shared" si="39"/>
        <v>0.30809546647601371</v>
      </c>
      <c r="F274" s="34">
        <f t="shared" si="40"/>
        <v>0.4636884938675403</v>
      </c>
      <c r="G274" s="3"/>
      <c r="H274" s="5">
        <f t="shared" si="41"/>
        <v>2.5208303860814263E-3</v>
      </c>
      <c r="I274" s="5">
        <f t="shared" si="42"/>
        <v>-3.2462306859586364E-3</v>
      </c>
      <c r="J274" s="5">
        <f t="shared" si="43"/>
        <v>3.2462306859586364E-3</v>
      </c>
      <c r="K274" s="4">
        <f t="shared" si="44"/>
        <v>1.1778558881295819E-5</v>
      </c>
    </row>
    <row r="275" spans="1:11">
      <c r="A275" s="1">
        <v>265</v>
      </c>
      <c r="B275" s="10">
        <f t="shared" si="36"/>
        <v>26.400000000000105</v>
      </c>
      <c r="C275" s="5">
        <f t="shared" si="37"/>
        <v>1.7170318372792081E-3</v>
      </c>
      <c r="D275" s="9">
        <f t="shared" si="38"/>
        <v>0.22576727040983013</v>
      </c>
      <c r="E275" s="37">
        <f t="shared" si="39"/>
        <v>0.30560307595887909</v>
      </c>
      <c r="F275" s="34">
        <f t="shared" si="40"/>
        <v>0.46691262179401083</v>
      </c>
      <c r="G275" s="3"/>
      <c r="H275" s="5">
        <f t="shared" si="41"/>
        <v>2.4923905171346365E-3</v>
      </c>
      <c r="I275" s="5">
        <f t="shared" si="42"/>
        <v>-3.235867824531819E-3</v>
      </c>
      <c r="J275" s="5">
        <f t="shared" si="43"/>
        <v>3.235867824531819E-3</v>
      </c>
      <c r="K275" s="4">
        <f t="shared" si="44"/>
        <v>1.1739898061311166E-5</v>
      </c>
    </row>
    <row r="276" spans="1:11">
      <c r="A276" s="1">
        <v>266</v>
      </c>
      <c r="B276" s="10">
        <f t="shared" si="36"/>
        <v>26.500000000000107</v>
      </c>
      <c r="C276" s="5">
        <f t="shared" si="37"/>
        <v>1.7287321564024641E-3</v>
      </c>
      <c r="D276" s="9">
        <f t="shared" si="38"/>
        <v>0.22500613698569272</v>
      </c>
      <c r="E276" s="37">
        <f t="shared" si="39"/>
        <v>0.3031389626628761</v>
      </c>
      <c r="F276" s="34">
        <f t="shared" si="40"/>
        <v>0.470126168195028</v>
      </c>
      <c r="G276" s="3"/>
      <c r="H276" s="5">
        <f t="shared" si="41"/>
        <v>2.4641132960030042E-3</v>
      </c>
      <c r="I276" s="5">
        <f t="shared" si="42"/>
        <v>-3.2252467201404306E-3</v>
      </c>
      <c r="J276" s="5">
        <f t="shared" si="43"/>
        <v>3.2252467201404306E-3</v>
      </c>
      <c r="K276" s="4">
        <f t="shared" si="44"/>
        <v>1.170031912325602E-5</v>
      </c>
    </row>
    <row r="277" spans="1:11">
      <c r="A277" s="1">
        <v>267</v>
      </c>
      <c r="B277" s="10">
        <f t="shared" si="36"/>
        <v>26.600000000000108</v>
      </c>
      <c r="C277" s="5">
        <f t="shared" si="37"/>
        <v>1.7403920003454538E-3</v>
      </c>
      <c r="D277" s="9">
        <f t="shared" si="38"/>
        <v>0.22422776813441939</v>
      </c>
      <c r="E277" s="37">
        <f t="shared" si="39"/>
        <v>0.30070295812863951</v>
      </c>
      <c r="F277" s="34">
        <f t="shared" si="40"/>
        <v>0.47332888173659493</v>
      </c>
      <c r="G277" s="3"/>
      <c r="H277" s="5">
        <f t="shared" si="41"/>
        <v>2.4360045342365676E-3</v>
      </c>
      <c r="I277" s="5">
        <f t="shared" si="42"/>
        <v>-3.2143733855098965E-3</v>
      </c>
      <c r="J277" s="5">
        <f t="shared" si="43"/>
        <v>3.2143733855098965E-3</v>
      </c>
      <c r="K277" s="4">
        <f t="shared" si="44"/>
        <v>1.1659843942989807E-5</v>
      </c>
    </row>
    <row r="278" spans="1:11">
      <c r="A278" s="1">
        <v>268</v>
      </c>
      <c r="B278" s="10">
        <f t="shared" si="36"/>
        <v>26.700000000000109</v>
      </c>
      <c r="C278" s="5">
        <f t="shared" si="37"/>
        <v>1.7520104947165785E-3</v>
      </c>
      <c r="D278" s="9">
        <f t="shared" si="38"/>
        <v>0.22343258406009206</v>
      </c>
      <c r="E278" s="37">
        <f t="shared" si="39"/>
        <v>0.29829488837247514</v>
      </c>
      <c r="F278" s="34">
        <f t="shared" si="40"/>
        <v>0.47652051707271548</v>
      </c>
      <c r="G278" s="3"/>
      <c r="H278" s="5">
        <f t="shared" si="41"/>
        <v>2.408069756164379E-3</v>
      </c>
      <c r="I278" s="5">
        <f t="shared" si="42"/>
        <v>-3.2032538304917059E-3</v>
      </c>
      <c r="J278" s="5">
        <f t="shared" si="43"/>
        <v>3.2032538304917059E-3</v>
      </c>
      <c r="K278" s="4">
        <f t="shared" si="44"/>
        <v>1.1618494371124786E-5</v>
      </c>
    </row>
    <row r="279" spans="1:11">
      <c r="A279" s="1">
        <v>269</v>
      </c>
      <c r="B279" s="10">
        <f t="shared" si="36"/>
        <v>26.800000000000111</v>
      </c>
      <c r="C279" s="5">
        <f t="shared" si="37"/>
        <v>1.763586786935312E-3</v>
      </c>
      <c r="D279" s="9">
        <f t="shared" si="38"/>
        <v>0.2226210042064114</v>
      </c>
      <c r="E279" s="37">
        <f t="shared" si="39"/>
        <v>0.29591457416815448</v>
      </c>
      <c r="F279" s="34">
        <f t="shared" si="40"/>
        <v>0.47970083483849807</v>
      </c>
      <c r="G279" s="3"/>
      <c r="H279" s="5">
        <f t="shared" si="41"/>
        <v>2.3803142043206729E-3</v>
      </c>
      <c r="I279" s="5">
        <f t="shared" si="42"/>
        <v>-3.1918940580013154E-3</v>
      </c>
      <c r="J279" s="5">
        <f t="shared" si="43"/>
        <v>3.1918940580013154E-3</v>
      </c>
      <c r="K279" s="4">
        <f t="shared" si="44"/>
        <v>1.1576292218733392E-5</v>
      </c>
    </row>
    <row r="280" spans="1:11">
      <c r="A280" s="1">
        <v>270</v>
      </c>
      <c r="B280" s="10">
        <f t="shared" si="36"/>
        <v>26.900000000000112</v>
      </c>
      <c r="C280" s="5">
        <f t="shared" si="37"/>
        <v>1.7751200461788618E-3</v>
      </c>
      <c r="D280" s="9">
        <f t="shared" si="38"/>
        <v>0.22179344699134221</v>
      </c>
      <c r="E280" s="37">
        <f t="shared" si="39"/>
        <v>0.29356183132313207</v>
      </c>
      <c r="F280" s="34">
        <f t="shared" si="40"/>
        <v>0.48286960163934611</v>
      </c>
      <c r="G280" s="3"/>
      <c r="H280" s="5">
        <f t="shared" si="41"/>
        <v>2.3527428450223985E-3</v>
      </c>
      <c r="I280" s="5">
        <f t="shared" si="42"/>
        <v>-3.1803000600915915E-3</v>
      </c>
      <c r="J280" s="5">
        <f t="shared" si="43"/>
        <v>3.1803000600915915E-3</v>
      </c>
      <c r="K280" s="4">
        <f t="shared" si="44"/>
        <v>1.1533259243549794E-5</v>
      </c>
    </row>
    <row r="281" spans="1:11">
      <c r="A281" s="1">
        <v>271</v>
      </c>
      <c r="B281" s="10">
        <f t="shared" si="36"/>
        <v>27.000000000000114</v>
      </c>
      <c r="C281" s="5">
        <f t="shared" si="37"/>
        <v>1.7866094633155274E-3</v>
      </c>
      <c r="D281" s="9">
        <f t="shared" si="38"/>
        <v>0.22095032955126048</v>
      </c>
      <c r="E281" s="37">
        <f t="shared" si="39"/>
        <v>0.29123647094905175</v>
      </c>
      <c r="F281" s="34">
        <f t="shared" si="40"/>
        <v>0.48602659003637144</v>
      </c>
      <c r="G281" s="3"/>
      <c r="H281" s="5">
        <f t="shared" si="41"/>
        <v>2.3253603740803017E-3</v>
      </c>
      <c r="I281" s="5">
        <f t="shared" si="42"/>
        <v>-3.1684778141620319E-3</v>
      </c>
      <c r="J281" s="5">
        <f t="shared" si="43"/>
        <v>3.1684778141620319E-3</v>
      </c>
      <c r="K281" s="4">
        <f t="shared" si="44"/>
        <v>1.1489417136665544E-5</v>
      </c>
    </row>
    <row r="282" spans="1:11">
      <c r="A282" s="1">
        <v>272</v>
      </c>
      <c r="B282" s="10">
        <f t="shared" si="36"/>
        <v>27.100000000000115</v>
      </c>
      <c r="C282" s="5">
        <f t="shared" si="37"/>
        <v>1.7980542508252457E-3</v>
      </c>
      <c r="D282" s="9">
        <f t="shared" si="38"/>
        <v>0.22009206749458315</v>
      </c>
      <c r="E282" s="37">
        <f t="shared" si="39"/>
        <v>0.28893829972642537</v>
      </c>
      <c r="F282" s="34">
        <f t="shared" si="40"/>
        <v>0.48917157852816545</v>
      </c>
      <c r="G282" s="3"/>
      <c r="H282" s="5">
        <f t="shared" si="41"/>
        <v>2.2981712226263959E-3</v>
      </c>
      <c r="I282" s="5">
        <f t="shared" si="42"/>
        <v>-3.1564332793037214E-3</v>
      </c>
      <c r="J282" s="5">
        <f t="shared" si="43"/>
        <v>3.1564332793037214E-3</v>
      </c>
      <c r="K282" s="4">
        <f t="shared" si="44"/>
        <v>1.1444787509718324E-5</v>
      </c>
    </row>
    <row r="283" spans="1:11">
      <c r="A283" s="1">
        <v>273</v>
      </c>
      <c r="B283" s="10">
        <f t="shared" si="36"/>
        <v>27.200000000000117</v>
      </c>
      <c r="C283" s="5">
        <f t="shared" si="37"/>
        <v>1.8094536427078177E-3</v>
      </c>
      <c r="D283" s="9">
        <f t="shared" si="38"/>
        <v>0.21921907466484478</v>
      </c>
      <c r="E283" s="37">
        <f t="shared" si="39"/>
        <v>0.28666712016338403</v>
      </c>
      <c r="F283" s="34">
        <f t="shared" si="40"/>
        <v>0.49230435152906266</v>
      </c>
      <c r="G283" s="3"/>
      <c r="H283" s="5">
        <f t="shared" si="41"/>
        <v>2.2711795630413756E-3</v>
      </c>
      <c r="I283" s="5">
        <f t="shared" si="42"/>
        <v>-3.1441723927797599E-3</v>
      </c>
      <c r="J283" s="5">
        <f t="shared" si="43"/>
        <v>3.1441723927797599E-3</v>
      </c>
      <c r="K283" s="4">
        <f t="shared" si="44"/>
        <v>1.1399391882571927E-5</v>
      </c>
    </row>
    <row r="284" spans="1:11">
      <c r="A284" s="1">
        <v>274</v>
      </c>
      <c r="B284" s="10">
        <f t="shared" si="36"/>
        <v>27.300000000000118</v>
      </c>
      <c r="C284" s="5">
        <f t="shared" si="37"/>
        <v>1.8208068943793025E-3</v>
      </c>
      <c r="D284" s="9">
        <f t="shared" si="38"/>
        <v>0.2183317629131703</v>
      </c>
      <c r="E284" s="37">
        <f t="shared" si="39"/>
        <v>0.28442273084841785</v>
      </c>
      <c r="F284" s="34">
        <f t="shared" si="40"/>
        <v>0.49542469934403177</v>
      </c>
      <c r="G284" s="3"/>
      <c r="H284" s="5">
        <f t="shared" si="41"/>
        <v>2.2443893149661754E-3</v>
      </c>
      <c r="I284" s="5">
        <f t="shared" si="42"/>
        <v>-3.1317010666406402E-3</v>
      </c>
      <c r="J284" s="5">
        <f t="shared" si="43"/>
        <v>3.1317010666406402E-3</v>
      </c>
      <c r="K284" s="4">
        <f t="shared" si="44"/>
        <v>1.1353251671484855E-5</v>
      </c>
    </row>
    <row r="285" spans="1:11">
      <c r="A285" s="1">
        <v>275</v>
      </c>
      <c r="B285" s="10">
        <f t="shared" si="36"/>
        <v>27.400000000000119</v>
      </c>
      <c r="C285" s="5">
        <f t="shared" si="37"/>
        <v>1.8321132825570665E-3</v>
      </c>
      <c r="D285" s="9">
        <f t="shared" si="38"/>
        <v>0.21743054188007907</v>
      </c>
      <c r="E285" s="37">
        <f t="shared" si="39"/>
        <v>0.28220492669703523</v>
      </c>
      <c r="F285" s="34">
        <f t="shared" si="40"/>
        <v>0.49853241814032789</v>
      </c>
      <c r="G285" s="3"/>
      <c r="H285" s="5">
        <f t="shared" si="41"/>
        <v>2.2178041513826151E-3</v>
      </c>
      <c r="I285" s="5">
        <f t="shared" si="42"/>
        <v>-3.1190251844738616E-3</v>
      </c>
      <c r="J285" s="5">
        <f t="shared" si="43"/>
        <v>3.1190251844738616E-3</v>
      </c>
      <c r="K285" s="4">
        <f t="shared" si="44"/>
        <v>1.1306388177764111E-5</v>
      </c>
    </row>
    <row r="286" spans="1:11">
      <c r="A286" s="1">
        <v>276</v>
      </c>
      <c r="B286" s="10">
        <f t="shared" si="36"/>
        <v>27.500000000000121</v>
      </c>
      <c r="C286" s="5">
        <f t="shared" si="37"/>
        <v>1.8433721051339667E-3</v>
      </c>
      <c r="D286" s="9">
        <f t="shared" si="38"/>
        <v>0.21651581878654097</v>
      </c>
      <c r="E286" s="37">
        <f t="shared" si="39"/>
        <v>0.28001349919228652</v>
      </c>
      <c r="F286" s="34">
        <f t="shared" si="40"/>
        <v>0.50162730991603788</v>
      </c>
      <c r="G286" s="3"/>
      <c r="H286" s="5">
        <f t="shared" si="41"/>
        <v>2.1914275047487273E-3</v>
      </c>
      <c r="I286" s="5">
        <f t="shared" si="42"/>
        <v>-3.1061505982868443E-3</v>
      </c>
      <c r="J286" s="5">
        <f t="shared" si="43"/>
        <v>3.1061505982868443E-3</v>
      </c>
      <c r="K286" s="4">
        <f t="shared" si="44"/>
        <v>1.125882257690013E-5</v>
      </c>
    </row>
    <row r="287" spans="1:11">
      <c r="A287" s="1">
        <v>277</v>
      </c>
      <c r="B287" s="10">
        <f t="shared" si="36"/>
        <v>27.600000000000122</v>
      </c>
      <c r="C287" s="5">
        <f t="shared" si="37"/>
        <v>1.8545826810421448E-3</v>
      </c>
      <c r="D287" s="9">
        <f t="shared" si="38"/>
        <v>0.21558799823419406</v>
      </c>
      <c r="E287" s="37">
        <f t="shared" si="39"/>
        <v>0.27784823661911145</v>
      </c>
      <c r="F287" s="34">
        <f t="shared" si="40"/>
        <v>0.50470918246565177</v>
      </c>
      <c r="G287" s="3"/>
      <c r="H287" s="5">
        <f t="shared" si="41"/>
        <v>2.165262573175084E-3</v>
      </c>
      <c r="I287" s="5">
        <f t="shared" si="42"/>
        <v>-3.0930831255220137E-3</v>
      </c>
      <c r="J287" s="5">
        <f t="shared" si="43"/>
        <v>3.0930831255220137E-3</v>
      </c>
      <c r="K287" s="4">
        <f t="shared" si="44"/>
        <v>1.121057590817809E-5</v>
      </c>
    </row>
    <row r="288" spans="1:11">
      <c r="A288" s="1">
        <v>278</v>
      </c>
      <c r="B288" s="10">
        <f t="shared" si="36"/>
        <v>27.700000000000124</v>
      </c>
      <c r="C288" s="5">
        <f t="shared" si="37"/>
        <v>1.865744350106905E-3</v>
      </c>
      <c r="D288" s="9">
        <f t="shared" si="38"/>
        <v>0.21464748201462039</v>
      </c>
      <c r="E288" s="37">
        <f t="shared" si="39"/>
        <v>0.27570892429248234</v>
      </c>
      <c r="F288" s="34">
        <f t="shared" si="40"/>
        <v>0.5077778493427898</v>
      </c>
      <c r="G288" s="3"/>
      <c r="H288" s="5">
        <f t="shared" si="41"/>
        <v>2.1393123266291053E-3</v>
      </c>
      <c r="I288" s="5">
        <f t="shared" si="42"/>
        <v>-3.0798285462027724E-3</v>
      </c>
      <c r="J288" s="5">
        <f t="shared" si="43"/>
        <v>3.0798285462027724E-3</v>
      </c>
      <c r="K288" s="4">
        <f t="shared" si="44"/>
        <v>1.116166906476026E-5</v>
      </c>
    </row>
    <row r="289" spans="1:11">
      <c r="A289" s="1">
        <v>279</v>
      </c>
      <c r="B289" s="10">
        <f t="shared" si="36"/>
        <v>27.800000000000125</v>
      </c>
      <c r="C289" s="5">
        <f t="shared" si="37"/>
        <v>1.8768564728911385E-3</v>
      </c>
      <c r="D289" s="9">
        <f t="shared" si="38"/>
        <v>0.21369466892756656</v>
      </c>
      <c r="E289" s="37">
        <f t="shared" si="39"/>
        <v>0.27359534477932729</v>
      </c>
      <c r="F289" s="34">
        <f t="shared" si="40"/>
        <v>0.51083312982021445</v>
      </c>
      <c r="G289" s="3"/>
      <c r="H289" s="5">
        <f t="shared" si="41"/>
        <v>2.1135795131550336E-3</v>
      </c>
      <c r="I289" s="5">
        <f t="shared" si="42"/>
        <v>-3.0663926002088629E-3</v>
      </c>
      <c r="J289" s="5">
        <f t="shared" si="43"/>
        <v>3.0663926002088629E-3</v>
      </c>
      <c r="K289" s="4">
        <f t="shared" si="44"/>
        <v>1.111212278423346E-5</v>
      </c>
    </row>
    <row r="290" spans="1:11">
      <c r="A290" s="1">
        <v>280</v>
      </c>
      <c r="B290" s="10">
        <f t="shared" si="36"/>
        <v>27.900000000000126</v>
      </c>
      <c r="C290" s="5">
        <f t="shared" si="37"/>
        <v>1.8879184305307538E-3</v>
      </c>
      <c r="D290" s="9">
        <f t="shared" si="38"/>
        <v>0.21272995460798497</v>
      </c>
      <c r="E290" s="37">
        <f t="shared" si="39"/>
        <v>0.27150727811422937</v>
      </c>
      <c r="F290" s="34">
        <f t="shared" si="40"/>
        <v>0.51387484884725432</v>
      </c>
      <c r="G290" s="3"/>
      <c r="H290" s="5">
        <f t="shared" si="41"/>
        <v>2.0880666650979207E-3</v>
      </c>
      <c r="I290" s="5">
        <f t="shared" si="42"/>
        <v>-3.0527809846795225E-3</v>
      </c>
      <c r="J290" s="5">
        <f t="shared" si="43"/>
        <v>3.0527809846795225E-3</v>
      </c>
      <c r="K290" s="4">
        <f t="shared" si="44"/>
        <v>1.1061957639615218E-5</v>
      </c>
    </row>
    <row r="291" spans="1:11">
      <c r="A291" s="1">
        <v>281</v>
      </c>
      <c r="B291" s="10">
        <f t="shared" si="36"/>
        <v>28.000000000000128</v>
      </c>
      <c r="C291" s="5">
        <f t="shared" si="37"/>
        <v>1.8989296245615654E-3</v>
      </c>
      <c r="D291" s="9">
        <f t="shared" si="38"/>
        <v>0.21175373136176295</v>
      </c>
      <c r="E291" s="37">
        <f t="shared" si="39"/>
        <v>0.26944450200890874</v>
      </c>
      <c r="F291" s="34">
        <f t="shared" si="40"/>
        <v>0.51690283700476614</v>
      </c>
      <c r="G291" s="3"/>
      <c r="H291" s="5">
        <f t="shared" si="41"/>
        <v>2.0627761053206278E-3</v>
      </c>
      <c r="I291" s="5">
        <f t="shared" si="42"/>
        <v>-3.0389993515426428E-3</v>
      </c>
      <c r="J291" s="5">
        <f t="shared" si="43"/>
        <v>3.0389993515426428E-3</v>
      </c>
      <c r="K291" s="4">
        <f t="shared" si="44"/>
        <v>1.1011194030811673E-5</v>
      </c>
    </row>
    <row r="292" spans="1:11">
      <c r="A292" s="1">
        <v>282</v>
      </c>
      <c r="B292" s="10">
        <f t="shared" si="36"/>
        <v>28.100000000000129</v>
      </c>
      <c r="C292" s="5">
        <f t="shared" si="37"/>
        <v>1.9098894767380853E-3</v>
      </c>
      <c r="D292" s="9">
        <f t="shared" si="38"/>
        <v>0.21076638800999845</v>
      </c>
      <c r="E292" s="37">
        <f t="shared" si="39"/>
        <v>0.26740679205550522</v>
      </c>
      <c r="F292" s="34">
        <f t="shared" si="40"/>
        <v>0.51991693045775766</v>
      </c>
      <c r="G292" s="3"/>
      <c r="H292" s="5">
        <f t="shared" si="41"/>
        <v>2.0377099534035167E-3</v>
      </c>
      <c r="I292" s="5">
        <f t="shared" si="42"/>
        <v>-3.0250533051680425E-3</v>
      </c>
      <c r="J292" s="5">
        <f t="shared" si="43"/>
        <v>3.0250533051680425E-3</v>
      </c>
      <c r="K292" s="4">
        <f t="shared" si="44"/>
        <v>1.0959852176519918E-5</v>
      </c>
    </row>
    <row r="293" spans="1:11">
      <c r="A293" s="1">
        <v>283</v>
      </c>
      <c r="B293" s="10">
        <f t="shared" si="36"/>
        <v>28.200000000000131</v>
      </c>
      <c r="C293" s="5">
        <f t="shared" si="37"/>
        <v>1.9207974288446524E-3</v>
      </c>
      <c r="D293" s="9">
        <f t="shared" si="38"/>
        <v>0.20976830974167276</v>
      </c>
      <c r="E293" s="37">
        <f t="shared" si="39"/>
        <v>0.2653939219236881</v>
      </c>
      <c r="F293" s="34">
        <f t="shared" si="40"/>
        <v>0.52291697090579392</v>
      </c>
      <c r="H293" s="5">
        <f t="shared" si="41"/>
        <v>2.0128701318171283E-3</v>
      </c>
      <c r="I293" s="5">
        <f t="shared" si="42"/>
        <v>-3.0109484001428349E-3</v>
      </c>
      <c r="J293" s="5">
        <f t="shared" si="43"/>
        <v>3.0109484001428349E-3</v>
      </c>
      <c r="K293" s="4">
        <f t="shared" si="44"/>
        <v>1.0907952106566984E-5</v>
      </c>
    </row>
    <row r="294" spans="1:11">
      <c r="A294" s="1">
        <v>284</v>
      </c>
      <c r="B294" s="10">
        <f t="shared" si="36"/>
        <v>28.300000000000132</v>
      </c>
      <c r="C294" s="5">
        <f t="shared" si="37"/>
        <v>1.9316529424993297E-3</v>
      </c>
      <c r="D294" s="9">
        <f t="shared" si="38"/>
        <v>0.20875987797456477</v>
      </c>
      <c r="E294" s="37">
        <f t="shared" si="39"/>
        <v>0.26340566355162931</v>
      </c>
      <c r="F294" s="34">
        <f t="shared" si="40"/>
        <v>0.52590280553130597</v>
      </c>
      <c r="H294" s="5">
        <f t="shared" si="41"/>
        <v>1.9882583720587689E-3</v>
      </c>
      <c r="I294" s="5">
        <f t="shared" si="42"/>
        <v>-2.9966901391667538E-3</v>
      </c>
      <c r="J294" s="5">
        <f t="shared" si="43"/>
        <v>2.9966901391667538E-3</v>
      </c>
      <c r="K294" s="4">
        <f t="shared" si="44"/>
        <v>1.0855513654677367E-5</v>
      </c>
    </row>
    <row r="295" spans="1:11">
      <c r="A295" s="1">
        <v>285</v>
      </c>
      <c r="B295" s="10">
        <f t="shared" si="36"/>
        <v>28.400000000000134</v>
      </c>
      <c r="C295" s="5">
        <f t="shared" si="37"/>
        <v>1.9424554989509904E-3</v>
      </c>
      <c r="D295" s="9">
        <f t="shared" si="38"/>
        <v>0.20774147022424411</v>
      </c>
      <c r="E295" s="37">
        <f t="shared" si="39"/>
        <v>0.26144178733088475</v>
      </c>
      <c r="F295" s="34">
        <f t="shared" si="40"/>
        <v>0.52887428694591954</v>
      </c>
      <c r="H295" s="5">
        <f t="shared" si="41"/>
        <v>1.9638762207445501E-3</v>
      </c>
      <c r="I295" s="5">
        <f t="shared" si="42"/>
        <v>-2.982283971065211E-3</v>
      </c>
      <c r="J295" s="5">
        <f t="shared" si="43"/>
        <v>2.982283971065211E-3</v>
      </c>
      <c r="K295" s="4">
        <f t="shared" si="44"/>
        <v>1.0802556451660694E-5</v>
      </c>
    </row>
    <row r="296" spans="1:11">
      <c r="A296" s="1">
        <v>286</v>
      </c>
      <c r="B296" s="10">
        <f t="shared" si="36"/>
        <v>28.500000000000135</v>
      </c>
      <c r="C296" s="5">
        <f t="shared" si="37"/>
        <v>1.9532045988700009E-3</v>
      </c>
      <c r="D296" s="9">
        <f t="shared" si="38"/>
        <v>0.20671345998097534</v>
      </c>
      <c r="E296" s="37">
        <f t="shared" si="39"/>
        <v>0.25950206228523576</v>
      </c>
      <c r="F296" s="34">
        <f t="shared" si="40"/>
        <v>0.53183127313491829</v>
      </c>
      <c r="H296" s="5">
        <f t="shared" si="41"/>
        <v>1.9397250456490056E-3</v>
      </c>
      <c r="I296" s="5">
        <f t="shared" si="42"/>
        <v>-2.9677352889177734E-3</v>
      </c>
      <c r="J296" s="5">
        <f t="shared" si="43"/>
        <v>2.9677352889177734E-3</v>
      </c>
      <c r="K296" s="4">
        <f t="shared" si="44"/>
        <v>1.0749099919010718E-5</v>
      </c>
    </row>
    <row r="297" spans="1:11">
      <c r="A297" s="1">
        <v>287</v>
      </c>
      <c r="B297" s="10">
        <f t="shared" si="36"/>
        <v>28.600000000000136</v>
      </c>
      <c r="C297" s="5">
        <f t="shared" si="37"/>
        <v>1.9638997621329079E-3</v>
      </c>
      <c r="D297" s="9">
        <f t="shared" si="38"/>
        <v>0.20567621659436067</v>
      </c>
      <c r="E297" s="37">
        <f t="shared" si="39"/>
        <v>0.25758625624355075</v>
      </c>
      <c r="F297" s="34">
        <f t="shared" si="40"/>
        <v>0.53477362739995504</v>
      </c>
      <c r="H297" s="5">
        <f t="shared" si="41"/>
        <v>1.9158060416849879E-3</v>
      </c>
      <c r="I297" s="5">
        <f t="shared" si="42"/>
        <v>-2.953049428299648E-3</v>
      </c>
      <c r="J297" s="5">
        <f t="shared" si="43"/>
        <v>2.953049428299648E-3</v>
      </c>
      <c r="K297" s="4">
        <f t="shared" si="44"/>
        <v>1.0695163262906754E-5</v>
      </c>
    </row>
    <row r="298" spans="1:11">
      <c r="A298" s="1">
        <v>288</v>
      </c>
      <c r="B298" s="10">
        <f t="shared" si="36"/>
        <v>28.700000000000138</v>
      </c>
      <c r="C298" s="5">
        <f t="shared" si="37"/>
        <v>1.9745405276015162E-3</v>
      </c>
      <c r="D298" s="9">
        <f t="shared" si="38"/>
        <v>0.20463010516554406</v>
      </c>
      <c r="E298" s="37">
        <f t="shared" si="39"/>
        <v>0.25569413600673363</v>
      </c>
      <c r="F298" s="34">
        <f t="shared" si="40"/>
        <v>0.53770121830012008</v>
      </c>
      <c r="H298" s="5">
        <f t="shared" si="41"/>
        <v>1.8921202368171082E-3</v>
      </c>
      <c r="I298" s="5">
        <f t="shared" si="42"/>
        <v>-2.9382316656337243E-3</v>
      </c>
      <c r="J298" s="5">
        <f t="shared" si="43"/>
        <v>2.9382316656337243E-3</v>
      </c>
      <c r="K298" s="4">
        <f t="shared" si="44"/>
        <v>1.064076546860829E-5</v>
      </c>
    </row>
    <row r="299" spans="1:11">
      <c r="A299" s="1">
        <v>289</v>
      </c>
      <c r="B299" s="10">
        <f t="shared" si="36"/>
        <v>28.800000000000139</v>
      </c>
      <c r="C299" s="5">
        <f t="shared" si="37"/>
        <v>1.9851264528967494E-3</v>
      </c>
      <c r="D299" s="9">
        <f t="shared" si="38"/>
        <v>0.20357548644679596</v>
      </c>
      <c r="E299" s="37">
        <f t="shared" si="39"/>
        <v>0.25382546750883112</v>
      </c>
      <c r="F299" s="34">
        <f t="shared" si="40"/>
        <v>0.54061391959147542</v>
      </c>
      <c r="H299" s="5">
        <f t="shared" si="41"/>
        <v>1.8686684979025297E-3</v>
      </c>
      <c r="I299" s="5">
        <f t="shared" si="42"/>
        <v>-2.9232872166506294E-3</v>
      </c>
      <c r="J299" s="5">
        <f t="shared" si="43"/>
        <v>2.9232872166506294E-3</v>
      </c>
      <c r="K299" s="4">
        <f t="shared" si="44"/>
        <v>1.0585925295233389E-5</v>
      </c>
    </row>
    <row r="300" spans="1:11">
      <c r="A300" s="1">
        <v>290</v>
      </c>
      <c r="B300" s="10">
        <f t="shared" si="36"/>
        <v>28.900000000000141</v>
      </c>
      <c r="C300" s="5">
        <f t="shared" si="37"/>
        <v>1.9956571141676606E-3</v>
      </c>
      <c r="D300" s="9">
        <f t="shared" si="38"/>
        <v>0.20251271674829513</v>
      </c>
      <c r="E300" s="37">
        <f t="shared" si="39"/>
        <v>0.25198001597237768</v>
      </c>
      <c r="F300" s="34">
        <f t="shared" si="40"/>
        <v>0.54351161016515881</v>
      </c>
      <c r="H300" s="5">
        <f t="shared" si="41"/>
        <v>1.8454515364534178E-3</v>
      </c>
      <c r="I300" s="5">
        <f t="shared" si="42"/>
        <v>-2.9082212349542283E-3</v>
      </c>
      <c r="J300" s="5">
        <f t="shared" si="43"/>
        <v>2.9082212349542283E-3</v>
      </c>
      <c r="K300" s="4">
        <f t="shared" si="44"/>
        <v>1.0530661270911346E-5</v>
      </c>
    </row>
    <row r="301" spans="1:11">
      <c r="A301" s="1">
        <v>291</v>
      </c>
      <c r="B301" s="10">
        <f t="shared" si="36"/>
        <v>29.000000000000142</v>
      </c>
      <c r="C301" s="5">
        <f t="shared" si="37"/>
        <v>2.0061321058559606E-3</v>
      </c>
      <c r="D301" s="9">
        <f t="shared" si="38"/>
        <v>0.20144214785192111</v>
      </c>
      <c r="E301" s="37">
        <f t="shared" si="39"/>
        <v>0.25015754605806179</v>
      </c>
      <c r="F301" s="34">
        <f t="shared" si="40"/>
        <v>0.54639417398416046</v>
      </c>
      <c r="H301" s="5">
        <f t="shared" si="41"/>
        <v>1.8224699143158934E-3</v>
      </c>
      <c r="I301" s="5">
        <f t="shared" si="42"/>
        <v>-2.8930388106899302E-3</v>
      </c>
      <c r="J301" s="5">
        <f t="shared" si="43"/>
        <v>2.8930388106899302E-3</v>
      </c>
      <c r="K301" s="4">
        <f t="shared" si="44"/>
        <v>1.0474991688299897E-5</v>
      </c>
    </row>
    <row r="302" spans="1:11">
      <c r="A302" s="1">
        <v>292</v>
      </c>
      <c r="B302" s="10">
        <f t="shared" si="36"/>
        <v>29.100000000000144</v>
      </c>
      <c r="C302" s="5">
        <f t="shared" si="37"/>
        <v>2.0165510404564178E-3</v>
      </c>
      <c r="D302" s="9">
        <f t="shared" si="38"/>
        <v>0.20036412693186872</v>
      </c>
      <c r="E302" s="37">
        <f t="shared" si="39"/>
        <v>0.24835782200880099</v>
      </c>
      <c r="F302" s="34">
        <f t="shared" si="40"/>
        <v>0.54926150001887319</v>
      </c>
      <c r="H302" s="5">
        <f t="shared" si="41"/>
        <v>1.7997240492607805E-3</v>
      </c>
      <c r="I302" s="5">
        <f t="shared" si="42"/>
        <v>-2.877744969313159E-3</v>
      </c>
      <c r="J302" s="5">
        <f t="shared" si="43"/>
        <v>2.877744969313159E-3</v>
      </c>
      <c r="K302" s="4">
        <f t="shared" si="44"/>
        <v>1.0418934600457173E-5</v>
      </c>
    </row>
    <row r="303" spans="1:11">
      <c r="A303" s="1">
        <v>293</v>
      </c>
      <c r="B303" s="10">
        <f t="shared" si="36"/>
        <v>29.200000000000145</v>
      </c>
      <c r="C303" s="5">
        <f t="shared" si="37"/>
        <v>2.0269135482734765E-3</v>
      </c>
      <c r="D303" s="9">
        <f t="shared" si="38"/>
        <v>0.1992789964818954</v>
      </c>
      <c r="E303" s="37">
        <f t="shared" si="39"/>
        <v>0.24658060778831906</v>
      </c>
      <c r="F303" s="34">
        <f t="shared" si="40"/>
        <v>0.55211348218151146</v>
      </c>
      <c r="H303" s="5">
        <f t="shared" si="41"/>
        <v>1.777214220481924E-3</v>
      </c>
      <c r="I303" s="5">
        <f t="shared" si="42"/>
        <v>-2.8623446704552674E-3</v>
      </c>
      <c r="J303" s="5">
        <f t="shared" si="43"/>
        <v>2.8623446704552674E-3</v>
      </c>
      <c r="K303" s="4">
        <f t="shared" si="44"/>
        <v>1.0362507817058561E-5</v>
      </c>
    </row>
    <row r="304" spans="1:11">
      <c r="A304" s="1">
        <v>294</v>
      </c>
      <c r="B304" s="10">
        <f t="shared" si="36"/>
        <v>29.300000000000146</v>
      </c>
      <c r="C304" s="5">
        <f t="shared" si="37"/>
        <v>2.0372192771744252E-3</v>
      </c>
      <c r="D304" s="9">
        <f t="shared" si="38"/>
        <v>0.19818709424900946</v>
      </c>
      <c r="E304" s="37">
        <f t="shared" si="39"/>
        <v>0.24482566721432078</v>
      </c>
      <c r="F304" s="34">
        <f t="shared" si="40"/>
        <v>0.55495001925949472</v>
      </c>
      <c r="H304" s="5">
        <f t="shared" si="41"/>
        <v>1.7549405739982883E-3</v>
      </c>
      <c r="I304" s="5">
        <f t="shared" si="42"/>
        <v>-2.8468428068842205E-3</v>
      </c>
      <c r="J304" s="5">
        <f t="shared" si="43"/>
        <v>2.8468428068842205E-3</v>
      </c>
      <c r="K304" s="4">
        <f t="shared" si="44"/>
        <v>1.0305728900948492E-5</v>
      </c>
    </row>
    <row r="305" spans="1:11">
      <c r="A305" s="1">
        <v>295</v>
      </c>
      <c r="B305" s="10">
        <f t="shared" si="36"/>
        <v>29.400000000000148</v>
      </c>
      <c r="C305" s="5">
        <f t="shared" si="37"/>
        <v>2.0474678923394422E-3</v>
      </c>
      <c r="D305" s="9">
        <f t="shared" si="38"/>
        <v>0.19708875317340865</v>
      </c>
      <c r="E305" s="37">
        <f t="shared" si="39"/>
        <v>0.24309276408636432</v>
      </c>
      <c r="F305" s="34">
        <f t="shared" si="40"/>
        <v>0.55777101484788705</v>
      </c>
      <c r="H305" s="5">
        <f t="shared" si="41"/>
        <v>1.7329031279564721E-3</v>
      </c>
      <c r="I305" s="5">
        <f t="shared" si="42"/>
        <v>-2.8312442035572784E-3</v>
      </c>
      <c r="J305" s="5">
        <f t="shared" si="43"/>
        <v>2.8312442035572784E-3</v>
      </c>
      <c r="K305" s="4">
        <f t="shared" si="44"/>
        <v>1.0248615165017249E-5</v>
      </c>
    </row>
    <row r="306" spans="1:11">
      <c r="A306" s="1">
        <v>296</v>
      </c>
      <c r="B306" s="10">
        <f t="shared" si="36"/>
        <v>29.500000000000149</v>
      </c>
      <c r="C306" s="5">
        <f t="shared" si="37"/>
        <v>2.057659076008835E-3</v>
      </c>
      <c r="D306" s="9">
        <f t="shared" si="38"/>
        <v>0.19598430133447636</v>
      </c>
      <c r="E306" s="37">
        <f t="shared" si="39"/>
        <v>0.24138166230853364</v>
      </c>
      <c r="F306" s="34">
        <f t="shared" si="40"/>
        <v>0.56057637728098064</v>
      </c>
      <c r="H306" s="5">
        <f t="shared" si="41"/>
        <v>1.7111017778306831E-3</v>
      </c>
      <c r="I306" s="5">
        <f t="shared" si="42"/>
        <v>-2.8155536167629807E-3</v>
      </c>
      <c r="J306" s="5">
        <f t="shared" si="43"/>
        <v>2.8155536167629807E-3</v>
      </c>
      <c r="K306" s="4">
        <f t="shared" si="44"/>
        <v>1.0191183669392771E-5</v>
      </c>
    </row>
    <row r="307" spans="1:11">
      <c r="A307" s="1">
        <v>297</v>
      </c>
      <c r="B307" s="10">
        <f t="shared" si="36"/>
        <v>29.600000000000151</v>
      </c>
      <c r="C307" s="5">
        <f t="shared" si="37"/>
        <v>2.0677925272277724E-3</v>
      </c>
      <c r="D307" s="9">
        <f t="shared" si="38"/>
        <v>0.19487406190264428</v>
      </c>
      <c r="E307" s="37">
        <f t="shared" si="39"/>
        <v>0.23969212600701606</v>
      </c>
      <c r="F307" s="34">
        <f t="shared" si="40"/>
        <v>0.56336601956311139</v>
      </c>
      <c r="H307" s="5">
        <f t="shared" si="41"/>
        <v>1.6895363015175886E-3</v>
      </c>
      <c r="I307" s="5">
        <f t="shared" si="42"/>
        <v>-2.7997757333496627E-3</v>
      </c>
      <c r="J307" s="5">
        <f t="shared" si="43"/>
        <v>2.7997757333496627E-3</v>
      </c>
      <c r="K307" s="4">
        <f t="shared" si="44"/>
        <v>1.0133451218937501E-5</v>
      </c>
    </row>
    <row r="308" spans="1:11">
      <c r="A308" s="1">
        <v>298</v>
      </c>
      <c r="B308" s="10">
        <f t="shared" si="36"/>
        <v>29.700000000000152</v>
      </c>
      <c r="C308" s="5">
        <f t="shared" si="37"/>
        <v>2.0778679615888127E-3</v>
      </c>
      <c r="D308" s="9">
        <f t="shared" si="38"/>
        <v>0.19375835309693035</v>
      </c>
      <c r="E308" s="37">
        <f t="shared" si="39"/>
        <v>0.23802391964269221</v>
      </c>
      <c r="F308" s="34">
        <f t="shared" si="40"/>
        <v>0.56613985929878807</v>
      </c>
      <c r="H308" s="5">
        <f t="shared" si="41"/>
        <v>1.6682063643238452E-3</v>
      </c>
      <c r="I308" s="5">
        <f t="shared" si="42"/>
        <v>-2.7839151700377756E-3</v>
      </c>
      <c r="J308" s="5">
        <f t="shared" si="43"/>
        <v>2.7839151700377756E-3</v>
      </c>
      <c r="K308" s="4">
        <f t="shared" si="44"/>
        <v>1.0075434361040377E-5</v>
      </c>
    </row>
    <row r="309" spans="1:11">
      <c r="A309" s="1">
        <v>299</v>
      </c>
      <c r="B309" s="10">
        <f t="shared" si="36"/>
        <v>29.800000000000153</v>
      </c>
      <c r="C309" s="5">
        <f t="shared" si="37"/>
        <v>2.0878851109725066E-3</v>
      </c>
      <c r="D309" s="9">
        <f t="shared" si="38"/>
        <v>0.1926374881479615</v>
      </c>
      <c r="E309" s="37">
        <f t="shared" si="39"/>
        <v>0.23637680811884776</v>
      </c>
      <c r="F309" s="34">
        <f t="shared" si="40"/>
        <v>0.56889781862221767</v>
      </c>
      <c r="H309" s="5">
        <f t="shared" si="41"/>
        <v>1.6471115238444335E-3</v>
      </c>
      <c r="I309" s="5">
        <f t="shared" si="42"/>
        <v>-2.7679764728132908E-3</v>
      </c>
      <c r="J309" s="5">
        <f t="shared" si="43"/>
        <v>2.7679764728132908E-3</v>
      </c>
      <c r="K309" s="4">
        <f t="shared" si="44"/>
        <v>1.0017149383693997E-5</v>
      </c>
    </row>
    <row r="310" spans="1:11">
      <c r="A310" s="1">
        <v>300</v>
      </c>
      <c r="B310" s="10">
        <f t="shared" si="36"/>
        <v>29.900000000000155</v>
      </c>
      <c r="C310" s="5">
        <f t="shared" si="37"/>
        <v>2.0978437232863538E-3</v>
      </c>
      <c r="D310" s="9">
        <f t="shared" si="38"/>
        <v>0.19151177526629232</v>
      </c>
      <c r="E310" s="37">
        <f t="shared" si="39"/>
        <v>0.2347505568841175</v>
      </c>
      <c r="F310" s="34">
        <f t="shared" si="40"/>
        <v>0.57163982412630321</v>
      </c>
      <c r="H310" s="5">
        <f t="shared" si="41"/>
        <v>1.626251234730268E-3</v>
      </c>
      <c r="I310" s="5">
        <f t="shared" si="42"/>
        <v>-2.7519641163994504E-3</v>
      </c>
      <c r="J310" s="5">
        <f t="shared" si="43"/>
        <v>2.7519641163994504E-3</v>
      </c>
      <c r="K310" s="4">
        <f t="shared" si="44"/>
        <v>9.9586123138472006E-6</v>
      </c>
    </row>
    <row r="311" spans="1:11">
      <c r="A311" s="1">
        <v>301</v>
      </c>
      <c r="B311" s="10">
        <f t="shared" si="36"/>
        <v>30.000000000000156</v>
      </c>
      <c r="C311" s="5">
        <f t="shared" si="37"/>
        <v>2.1077435622023771E-3</v>
      </c>
      <c r="D311" s="9">
        <f t="shared" si="38"/>
        <v>0.190381517615832</v>
      </c>
      <c r="E311" s="37">
        <f t="shared" si="39"/>
        <v>0.23314493203077363</v>
      </c>
      <c r="F311" s="34">
        <f t="shared" si="40"/>
        <v>0.57436580679119142</v>
      </c>
      <c r="H311" s="5">
        <f t="shared" si="41"/>
        <v>1.6056248533438604E-3</v>
      </c>
      <c r="I311" s="5">
        <f t="shared" si="42"/>
        <v>-2.7358825038041761E-3</v>
      </c>
      <c r="J311" s="5">
        <f t="shared" si="43"/>
        <v>2.7358825038041761E-3</v>
      </c>
      <c r="K311" s="4">
        <f t="shared" si="44"/>
        <v>9.8998389160232627E-6</v>
      </c>
    </row>
    <row r="312" spans="1:11">
      <c r="A312" s="1">
        <v>302</v>
      </c>
      <c r="B312" s="10">
        <f t="shared" si="36"/>
        <v>30.100000000000158</v>
      </c>
      <c r="C312" s="5">
        <f t="shared" si="37"/>
        <v>2.1175844068935714E-3</v>
      </c>
      <c r="D312" s="9">
        <f t="shared" si="38"/>
        <v>0.18924701329219362</v>
      </c>
      <c r="E312" s="37">
        <f t="shared" si="39"/>
        <v>0.23155970038847154</v>
      </c>
      <c r="F312" s="34">
        <f t="shared" si="40"/>
        <v>0.57707570191244062</v>
      </c>
      <c r="H312" s="5">
        <f t="shared" si="41"/>
        <v>1.5852316423020962E-3</v>
      </c>
      <c r="I312" s="5">
        <f t="shared" si="42"/>
        <v>-2.7197359659404574E-3</v>
      </c>
      <c r="J312" s="5">
        <f t="shared" si="43"/>
        <v>2.7197359659404574E-3</v>
      </c>
      <c r="K312" s="4">
        <f t="shared" si="44"/>
        <v>9.8408446911940683E-6</v>
      </c>
    </row>
    <row r="313" spans="1:11">
      <c r="A313" s="1">
        <v>303</v>
      </c>
      <c r="B313" s="10">
        <f t="shared" si="36"/>
        <v>30.200000000000159</v>
      </c>
      <c r="C313" s="5">
        <f t="shared" si="37"/>
        <v>2.1273660517694718E-3</v>
      </c>
      <c r="D313" s="9">
        <f t="shared" si="38"/>
        <v>0.18810855530578205</v>
      </c>
      <c r="E313" s="37">
        <f t="shared" si="39"/>
        <v>0.22999462961356607</v>
      </c>
      <c r="F313" s="34">
        <f t="shared" si="40"/>
        <v>0.57976944902888183</v>
      </c>
      <c r="H313" s="5">
        <f t="shared" si="41"/>
        <v>1.5650707749054805E-3</v>
      </c>
      <c r="I313" s="5">
        <f t="shared" si="42"/>
        <v>-2.7035287613170517E-3</v>
      </c>
      <c r="J313" s="5">
        <f t="shared" si="43"/>
        <v>2.7035287613170517E-3</v>
      </c>
      <c r="K313" s="4">
        <f t="shared" si="44"/>
        <v>9.7816448759006653E-6</v>
      </c>
    </row>
    <row r="314" spans="1:11">
      <c r="A314" s="1">
        <v>304</v>
      </c>
      <c r="B314" s="10">
        <f t="shared" si="36"/>
        <v>30.300000000000161</v>
      </c>
      <c r="C314" s="5">
        <f t="shared" si="37"/>
        <v>2.1370883062110826E-3</v>
      </c>
      <c r="D314" s="9">
        <f t="shared" si="38"/>
        <v>0.1869664315694386</v>
      </c>
      <c r="E314" s="37">
        <f t="shared" si="39"/>
        <v>0.22844948827411263</v>
      </c>
      <c r="F314" s="34">
        <f t="shared" si="40"/>
        <v>0.58244699185023707</v>
      </c>
      <c r="H314" s="5">
        <f t="shared" si="41"/>
        <v>1.5451413394534414E-3</v>
      </c>
      <c r="I314" s="5">
        <f t="shared" si="42"/>
        <v>-2.6872650757968869E-3</v>
      </c>
      <c r="J314" s="5">
        <f t="shared" si="43"/>
        <v>2.6872650757968869E-3</v>
      </c>
      <c r="K314" s="4">
        <f t="shared" si="44"/>
        <v>9.7222544416108059E-6</v>
      </c>
    </row>
    <row r="315" spans="1:11">
      <c r="A315" s="1">
        <v>305</v>
      </c>
      <c r="B315" s="10">
        <f t="shared" si="36"/>
        <v>30.400000000000162</v>
      </c>
      <c r="C315" s="5">
        <f t="shared" si="37"/>
        <v>2.1467509943053869E-3</v>
      </c>
      <c r="D315" s="9">
        <f t="shared" si="38"/>
        <v>0.18582092489046359</v>
      </c>
      <c r="E315" s="37">
        <f t="shared" si="39"/>
        <v>0.22692404593066709</v>
      </c>
      <c r="F315" s="34">
        <f t="shared" si="40"/>
        <v>0.58510827818456335</v>
      </c>
      <c r="H315" s="5">
        <f t="shared" si="41"/>
        <v>1.5254423434455412E-3</v>
      </c>
      <c r="I315" s="5">
        <f t="shared" si="42"/>
        <v>-2.6709490224205512E-3</v>
      </c>
      <c r="J315" s="5">
        <f t="shared" si="43"/>
        <v>2.6709490224205512E-3</v>
      </c>
      <c r="K315" s="4">
        <f t="shared" si="44"/>
        <v>9.6626880943041069E-6</v>
      </c>
    </row>
    <row r="316" spans="1:11">
      <c r="A316" s="1">
        <v>306</v>
      </c>
      <c r="B316" s="10">
        <f t="shared" si="36"/>
        <v>30.500000000000163</v>
      </c>
      <c r="C316" s="5">
        <f t="shared" si="37"/>
        <v>2.1563539545796625E-3</v>
      </c>
      <c r="D316" s="9">
        <f t="shared" si="38"/>
        <v>0.18467231296683992</v>
      </c>
      <c r="E316" s="37">
        <f t="shared" si="39"/>
        <v>0.22541807321299842</v>
      </c>
      <c r="F316" s="34">
        <f t="shared" si="40"/>
        <v>0.58775325986558136</v>
      </c>
      <c r="H316" s="5">
        <f t="shared" si="41"/>
        <v>1.5059727176686645E-3</v>
      </c>
      <c r="I316" s="5">
        <f t="shared" si="42"/>
        <v>-2.6545846412923371E-3</v>
      </c>
      <c r="J316" s="5">
        <f t="shared" si="43"/>
        <v>2.6545846412923371E-3</v>
      </c>
      <c r="K316" s="4">
        <f t="shared" si="44"/>
        <v>9.6029602742756752E-6</v>
      </c>
    </row>
    <row r="317" spans="1:11">
      <c r="A317" s="1">
        <v>307</v>
      </c>
      <c r="B317" s="10">
        <f t="shared" si="36"/>
        <v>30.600000000000165</v>
      </c>
      <c r="C317" s="5">
        <f t="shared" si="37"/>
        <v>2.1658970397358118E-3</v>
      </c>
      <c r="D317" s="9">
        <f t="shared" si="38"/>
        <v>0.1835208683874841</v>
      </c>
      <c r="E317" s="37">
        <f t="shared" si="39"/>
        <v>0.22393134189282796</v>
      </c>
      <c r="F317" s="34">
        <f t="shared" si="40"/>
        <v>0.59038189267995156</v>
      </c>
      <c r="H317" s="5">
        <f t="shared" si="41"/>
        <v>1.4867313201704601E-3</v>
      </c>
      <c r="I317" s="5">
        <f t="shared" si="42"/>
        <v>-2.638175899526285E-3</v>
      </c>
      <c r="J317" s="5">
        <f t="shared" si="43"/>
        <v>2.638175899526285E-3</v>
      </c>
      <c r="K317" s="4">
        <f t="shared" si="44"/>
        <v>9.5430851561491728E-6</v>
      </c>
    </row>
    <row r="318" spans="1:11">
      <c r="A318" s="1">
        <v>308</v>
      </c>
      <c r="B318" s="10">
        <f t="shared" si="36"/>
        <v>30.700000000000166</v>
      </c>
      <c r="C318" s="5">
        <f t="shared" si="37"/>
        <v>2.1753801163849023E-3</v>
      </c>
      <c r="D318" s="9">
        <f t="shared" si="38"/>
        <v>0.18236685863635385</v>
      </c>
      <c r="E318" s="37">
        <f t="shared" si="39"/>
        <v>0.22246362495270844</v>
      </c>
      <c r="F318" s="34">
        <f t="shared" si="40"/>
        <v>0.59299413629455233</v>
      </c>
      <c r="H318" s="5">
        <f t="shared" si="41"/>
        <v>1.4677169401195139E-3</v>
      </c>
      <c r="I318" s="5">
        <f t="shared" si="42"/>
        <v>-2.6217266912497731E-3</v>
      </c>
      <c r="J318" s="5">
        <f t="shared" si="43"/>
        <v>2.6217266912497731E-3</v>
      </c>
      <c r="K318" s="4">
        <f t="shared" si="44"/>
        <v>9.4830766490903989E-6</v>
      </c>
    </row>
    <row r="319" spans="1:11">
      <c r="A319" s="1">
        <v>309</v>
      </c>
      <c r="B319" s="10">
        <f t="shared" si="36"/>
        <v>30.800000000000168</v>
      </c>
      <c r="C319" s="5">
        <f t="shared" si="37"/>
        <v>2.1848030647821149E-3</v>
      </c>
      <c r="D319" s="9">
        <f t="shared" si="38"/>
        <v>0.18121054610024456</v>
      </c>
      <c r="E319" s="37">
        <f t="shared" si="39"/>
        <v>0.22101469665115553</v>
      </c>
      <c r="F319" s="34">
        <f t="shared" si="40"/>
        <v>0.59558995418381733</v>
      </c>
      <c r="H319" s="5">
        <f t="shared" si="41"/>
        <v>1.448928301552908E-3</v>
      </c>
      <c r="I319" s="5">
        <f t="shared" si="42"/>
        <v>-2.6052408376621978E-3</v>
      </c>
      <c r="J319" s="5">
        <f t="shared" si="43"/>
        <v>2.6052408376621978E-3</v>
      </c>
      <c r="K319" s="4">
        <f t="shared" si="44"/>
        <v>9.4229483972127164E-6</v>
      </c>
    </row>
    <row r="320" spans="1:11">
      <c r="A320" s="1">
        <v>310</v>
      </c>
      <c r="B320" s="10">
        <f t="shared" si="36"/>
        <v>30.900000000000169</v>
      </c>
      <c r="C320" s="5">
        <f t="shared" si="37"/>
        <v>2.1941657785622807E-3</v>
      </c>
      <c r="D320" s="9">
        <f t="shared" si="38"/>
        <v>0.1800521880801102</v>
      </c>
      <c r="E320" s="37">
        <f t="shared" si="39"/>
        <v>0.21958433258414353</v>
      </c>
      <c r="F320" s="34">
        <f t="shared" si="40"/>
        <v>0.5981693135571835</v>
      </c>
      <c r="H320" s="5">
        <f t="shared" si="41"/>
        <v>1.4303640670119927E-3</v>
      </c>
      <c r="I320" s="5">
        <f t="shared" si="42"/>
        <v>-2.5887220871463508E-3</v>
      </c>
      <c r="J320" s="5">
        <f t="shared" si="43"/>
        <v>2.5887220871463508E-3</v>
      </c>
      <c r="K320" s="4">
        <f t="shared" si="44"/>
        <v>9.3627137801657302E-6</v>
      </c>
    </row>
    <row r="321" spans="1:11">
      <c r="A321" s="1">
        <v>311</v>
      </c>
      <c r="B321" s="10">
        <f t="shared" si="36"/>
        <v>31.000000000000171</v>
      </c>
      <c r="C321" s="5">
        <f t="shared" si="37"/>
        <v>2.2034681644761797E-3</v>
      </c>
      <c r="D321" s="9">
        <f t="shared" si="38"/>
        <v>0.17889203680574739</v>
      </c>
      <c r="E321" s="37">
        <f t="shared" si="39"/>
        <v>0.21817230974307619</v>
      </c>
      <c r="F321" s="34">
        <f t="shared" si="40"/>
        <v>0.60073218528669969</v>
      </c>
      <c r="H321" s="5">
        <f t="shared" si="41"/>
        <v>1.4120228410673462E-3</v>
      </c>
      <c r="I321" s="5">
        <f t="shared" si="42"/>
        <v>-2.5721741154301455E-3</v>
      </c>
      <c r="J321" s="5">
        <f t="shared" si="43"/>
        <v>2.5721741154301455E-3</v>
      </c>
      <c r="K321" s="4">
        <f t="shared" si="44"/>
        <v>9.302385913898863E-6</v>
      </c>
    </row>
    <row r="322" spans="1:11">
      <c r="A322" s="1">
        <v>312</v>
      </c>
      <c r="B322" s="10">
        <f t="shared" si="36"/>
        <v>31.100000000000172</v>
      </c>
      <c r="C322" s="5">
        <f t="shared" si="37"/>
        <v>2.2127101421277715E-3</v>
      </c>
      <c r="D322" s="9">
        <f t="shared" si="38"/>
        <v>0.17773033945368505</v>
      </c>
      <c r="E322" s="37">
        <f t="shared" si="39"/>
        <v>0.21677840656934214</v>
      </c>
      <c r="F322" s="34">
        <f t="shared" si="40"/>
        <v>0.60327854383484447</v>
      </c>
      <c r="H322" s="5">
        <f t="shared" si="41"/>
        <v>1.3939031737340468E-3</v>
      </c>
      <c r="I322" s="5">
        <f t="shared" si="42"/>
        <v>-2.5556005257963911E-3</v>
      </c>
      <c r="J322" s="5">
        <f t="shared" si="43"/>
        <v>2.5556005257963911E-3</v>
      </c>
      <c r="K322" s="4">
        <f t="shared" si="44"/>
        <v>9.2419776515916221E-6</v>
      </c>
    </row>
    <row r="323" spans="1:11">
      <c r="A323" s="1">
        <v>313</v>
      </c>
      <c r="B323" s="10">
        <f t="shared" si="36"/>
        <v>31.200000000000173</v>
      </c>
      <c r="C323" s="5">
        <f t="shared" si="37"/>
        <v>2.221891643712514E-3</v>
      </c>
      <c r="D323" s="9">
        <f t="shared" si="38"/>
        <v>0.1765673381681252</v>
      </c>
      <c r="E323" s="37">
        <f t="shared" si="39"/>
        <v>0.21540240300556363</v>
      </c>
      <c r="F323" s="34">
        <f t="shared" si="40"/>
        <v>0.60580836718259812</v>
      </c>
      <c r="H323" s="5">
        <f t="shared" si="41"/>
        <v>1.3760035637785048E-3</v>
      </c>
      <c r="I323" s="5">
        <f t="shared" si="42"/>
        <v>-2.539004849338358E-3</v>
      </c>
      <c r="J323" s="5">
        <f t="shared" si="43"/>
        <v>2.539004849338358E-3</v>
      </c>
      <c r="K323" s="4">
        <f t="shared" si="44"/>
        <v>9.1815015847425098E-6</v>
      </c>
    </row>
    <row r="324" spans="1:11">
      <c r="A324" s="1">
        <v>314</v>
      </c>
      <c r="B324" s="10">
        <f t="shared" si="36"/>
        <v>31.300000000000175</v>
      </c>
      <c r="C324" s="5">
        <f t="shared" si="37"/>
        <v>2.231012613756923E-3</v>
      </c>
      <c r="D324" s="9">
        <f t="shared" si="38"/>
        <v>0.17540327008478449</v>
      </c>
      <c r="E324" s="37">
        <f t="shared" si="39"/>
        <v>0.2140440805436454</v>
      </c>
      <c r="F324" s="34">
        <f t="shared" si="40"/>
        <v>0.60832163675781259</v>
      </c>
      <c r="H324" s="5">
        <f t="shared" si="41"/>
        <v>1.3583224619182193E-3</v>
      </c>
      <c r="I324" s="5">
        <f t="shared" si="42"/>
        <v>-2.5223905452589315E-3</v>
      </c>
      <c r="J324" s="5">
        <f t="shared" si="43"/>
        <v>2.5223905452589315E-3</v>
      </c>
      <c r="K324" s="4">
        <f t="shared" si="44"/>
        <v>9.1209700444087931E-6</v>
      </c>
    </row>
    <row r="325" spans="1:11">
      <c r="A325" s="1">
        <v>315</v>
      </c>
      <c r="B325" s="10">
        <f t="shared" si="36"/>
        <v>31.400000000000176</v>
      </c>
      <c r="C325" s="5">
        <f t="shared" si="37"/>
        <v>2.2400730088595125E-3</v>
      </c>
      <c r="D325" s="9">
        <f t="shared" si="38"/>
        <v>0.17423836735748921</v>
      </c>
      <c r="E325" s="37">
        <f t="shared" si="39"/>
        <v>0.21270322226972946</v>
      </c>
      <c r="F325" s="34">
        <f t="shared" si="40"/>
        <v>0.61081833736392122</v>
      </c>
      <c r="H325" s="5">
        <f t="shared" si="41"/>
        <v>1.340858273915943E-3</v>
      </c>
      <c r="I325" s="5">
        <f t="shared" si="42"/>
        <v>-2.5057610012112069E-3</v>
      </c>
      <c r="J325" s="5">
        <f t="shared" si="43"/>
        <v>2.5057610012112069E-3</v>
      </c>
      <c r="K325" s="4">
        <f t="shared" si="44"/>
        <v>9.0603951025894391E-6</v>
      </c>
    </row>
    <row r="326" spans="1:11">
      <c r="A326" s="1">
        <v>316</v>
      </c>
      <c r="B326" s="10">
        <f t="shared" si="36"/>
        <v>31.500000000000178</v>
      </c>
      <c r="C326" s="5">
        <f t="shared" si="37"/>
        <v>2.2490727974332561E-3</v>
      </c>
      <c r="D326" s="9">
        <f t="shared" si="38"/>
        <v>0.17307285718738061</v>
      </c>
      <c r="E326" s="37">
        <f t="shared" si="39"/>
        <v>0.21137961290615964</v>
      </c>
      <c r="F326" s="34">
        <f t="shared" si="40"/>
        <v>0.61329845710902586</v>
      </c>
      <c r="H326" s="5">
        <f t="shared" si="41"/>
        <v>1.3236093635698146E-3</v>
      </c>
      <c r="I326" s="5">
        <f t="shared" si="42"/>
        <v>-2.4891195336784176E-3</v>
      </c>
      <c r="J326" s="5">
        <f t="shared" si="43"/>
        <v>2.4891195336784176E-3</v>
      </c>
      <c r="K326" s="4">
        <f t="shared" si="44"/>
        <v>8.9997885737437912E-6</v>
      </c>
    </row>
    <row r="327" spans="1:11">
      <c r="A327" s="1">
        <v>317</v>
      </c>
      <c r="B327" s="10">
        <f t="shared" si="36"/>
        <v>31.600000000000179</v>
      </c>
      <c r="C327" s="5">
        <f t="shared" si="37"/>
        <v>2.2580119594496949E-3</v>
      </c>
      <c r="D327" s="9">
        <f t="shared" si="38"/>
        <v>0.17190696185459059</v>
      </c>
      <c r="E327" s="37">
        <f t="shared" si="39"/>
        <v>0.2100730388505585</v>
      </c>
      <c r="F327" s="34">
        <f t="shared" si="40"/>
        <v>0.61576198733540066</v>
      </c>
      <c r="H327" s="5">
        <f t="shared" si="41"/>
        <v>1.3065740556011275E-3</v>
      </c>
      <c r="I327" s="5">
        <f t="shared" si="42"/>
        <v>-2.4724693883911514E-3</v>
      </c>
      <c r="J327" s="5">
        <f t="shared" si="43"/>
        <v>2.4724693883911514E-3</v>
      </c>
      <c r="K327" s="4">
        <f t="shared" si="44"/>
        <v>8.9391620164387107E-6</v>
      </c>
    </row>
    <row r="328" spans="1:11">
      <c r="A328" s="1">
        <v>318</v>
      </c>
      <c r="B328" s="10">
        <f t="shared" si="36"/>
        <v>31.70000000000018</v>
      </c>
      <c r="C328" s="5">
        <f t="shared" si="37"/>
        <v>2.2668904861848122E-3</v>
      </c>
      <c r="D328" s="9">
        <f t="shared" si="38"/>
        <v>0.17074089875225221</v>
      </c>
      <c r="E328" s="37">
        <f t="shared" si="39"/>
        <v>0.20878328821211703</v>
      </c>
      <c r="F328" s="34">
        <f t="shared" si="40"/>
        <v>0.61820892254944537</v>
      </c>
      <c r="H328" s="5">
        <f t="shared" si="41"/>
        <v>1.2897506384414604E-3</v>
      </c>
      <c r="I328" s="5">
        <f t="shared" si="42"/>
        <v>-2.4558137407798657E-3</v>
      </c>
      <c r="J328" s="5">
        <f t="shared" si="43"/>
        <v>2.4558137407798657E-3</v>
      </c>
      <c r="K328" s="4">
        <f t="shared" si="44"/>
        <v>8.878526735117114E-6</v>
      </c>
    </row>
    <row r="329" spans="1:11">
      <c r="A329" s="1">
        <v>319</v>
      </c>
      <c r="B329" s="10">
        <f t="shared" si="36"/>
        <v>31.800000000000182</v>
      </c>
      <c r="C329" s="5">
        <f t="shared" si="37"/>
        <v>2.2757083799667933E-3</v>
      </c>
      <c r="D329" s="9">
        <f t="shared" si="38"/>
        <v>0.16957488042271243</v>
      </c>
      <c r="E329" s="37">
        <f t="shared" si="39"/>
        <v>0.20751015084519606</v>
      </c>
      <c r="F329" s="34">
        <f t="shared" si="40"/>
        <v>0.62063926035212413</v>
      </c>
      <c r="H329" s="5">
        <f t="shared" si="41"/>
        <v>1.2731373669209775E-3</v>
      </c>
      <c r="I329" s="5">
        <f t="shared" si="42"/>
        <v>-2.439155696460746E-3</v>
      </c>
      <c r="J329" s="5">
        <f t="shared" si="43"/>
        <v>2.439155696460746E-3</v>
      </c>
      <c r="K329" s="4">
        <f t="shared" si="44"/>
        <v>8.8178937819810455E-6</v>
      </c>
    </row>
    <row r="330" spans="1:11">
      <c r="A330" s="1">
        <v>320</v>
      </c>
      <c r="B330" s="10">
        <f t="shared" si="36"/>
        <v>31.900000000000183</v>
      </c>
      <c r="C330" s="5">
        <f t="shared" si="37"/>
        <v>2.2844656539257758E-3</v>
      </c>
      <c r="D330" s="9">
        <f t="shared" si="38"/>
        <v>0.16840911459581914</v>
      </c>
      <c r="E330" s="37">
        <f t="shared" si="39"/>
        <v>0.20625341838033631</v>
      </c>
      <c r="F330" s="34">
        <f t="shared" si="40"/>
        <v>0.62305300136991815</v>
      </c>
      <c r="H330" s="5">
        <f t="shared" si="41"/>
        <v>1.2567324648597553E-3</v>
      </c>
      <c r="I330" s="5">
        <f t="shared" si="42"/>
        <v>-2.4224982917530349E-3</v>
      </c>
      <c r="J330" s="5">
        <f t="shared" si="43"/>
        <v>2.4224982917530349E-3</v>
      </c>
      <c r="K330" s="4">
        <f t="shared" si="44"/>
        <v>8.7572739589825944E-6</v>
      </c>
    </row>
    <row r="331" spans="1:11">
      <c r="A331" s="1">
        <v>321</v>
      </c>
      <c r="B331" s="10">
        <f t="shared" si="36"/>
        <v>32.000000000000185</v>
      </c>
      <c r="C331" s="5">
        <f t="shared" si="37"/>
        <v>2.2931623317456922E-3</v>
      </c>
      <c r="D331" s="9">
        <f t="shared" si="38"/>
        <v>0.16724380422915722</v>
      </c>
      <c r="E331" s="37">
        <f t="shared" si="39"/>
        <v>0.20501288425277225</v>
      </c>
      <c r="F331" s="34">
        <f t="shared" si="40"/>
        <v>0.62545014918632424</v>
      </c>
      <c r="H331" s="5">
        <f t="shared" si="41"/>
        <v>1.2405341275640535E-3</v>
      </c>
      <c r="I331" s="5">
        <f t="shared" si="42"/>
        <v>-2.4058444942259877E-3</v>
      </c>
      <c r="J331" s="5">
        <f t="shared" si="43"/>
        <v>2.4058444942259877E-3</v>
      </c>
      <c r="K331" s="4">
        <f t="shared" si="44"/>
        <v>8.6966778199161748E-6</v>
      </c>
    </row>
    <row r="332" spans="1:11">
      <c r="A332" s="1">
        <v>322</v>
      </c>
      <c r="B332" s="10">
        <f t="shared" ref="B332:B395" si="45">B331+$A$9</f>
        <v>32.100000000000186</v>
      </c>
      <c r="C332" s="5">
        <f t="shared" ref="C332:C395" si="46">C331+K332</f>
        <v>2.301798447418298E-3</v>
      </c>
      <c r="D332" s="9">
        <f t="shared" ref="D332:D395" si="47">D331+H332+I332</f>
        <v>0.16607914755011302</v>
      </c>
      <c r="E332" s="37">
        <f t="shared" ref="E332:E395" si="48">E331-H332</f>
        <v>0.20378834372854276</v>
      </c>
      <c r="F332" s="34">
        <f t="shared" ref="F332:F395" si="49">F331+J332-K332</f>
        <v>0.62783071027392534</v>
      </c>
      <c r="H332" s="5">
        <f t="shared" ref="H332:H395" si="50">$A$9*E331*D331/$F$4</f>
        <v>1.2245405242294826E-3</v>
      </c>
      <c r="I332" s="5">
        <f t="shared" ref="I332:I395" si="51">-$A$9*D331/$J$4</f>
        <v>-2.3891972032736748E-3</v>
      </c>
      <c r="J332" s="5">
        <f t="shared" ref="J332:J395" si="52">$A$9*D331/$J$4</f>
        <v>2.3891972032736748E-3</v>
      </c>
      <c r="K332" s="4">
        <f t="shared" ref="K332:K395" si="53">$A$9*$L$4*D332</f>
        <v>8.6361156726058762E-6</v>
      </c>
    </row>
    <row r="333" spans="1:11">
      <c r="A333" s="1">
        <v>323</v>
      </c>
      <c r="B333" s="10">
        <f t="shared" si="45"/>
        <v>32.200000000000188</v>
      </c>
      <c r="C333" s="5">
        <f t="shared" si="46"/>
        <v>2.3103740449994799E-3</v>
      </c>
      <c r="D333" s="9">
        <f t="shared" si="47"/>
        <v>0.1649153380996502</v>
      </c>
      <c r="E333" s="37">
        <f t="shared" si="48"/>
        <v>0.2025795939282897</v>
      </c>
      <c r="F333" s="34">
        <f t="shared" si="49"/>
        <v>0.63019469392706007</v>
      </c>
      <c r="H333" s="5">
        <f t="shared" si="50"/>
        <v>1.2087498002530644E-3</v>
      </c>
      <c r="I333" s="5">
        <f t="shared" si="51"/>
        <v>-2.3725592507159001E-3</v>
      </c>
      <c r="J333" s="5">
        <f t="shared" si="52"/>
        <v>2.3725592507159001E-3</v>
      </c>
      <c r="K333" s="4">
        <f t="shared" si="53"/>
        <v>8.5755975811818107E-6</v>
      </c>
    </row>
    <row r="334" spans="1:11">
      <c r="A334" s="1">
        <v>324</v>
      </c>
      <c r="B334" s="10">
        <f t="shared" si="45"/>
        <v>32.300000000000189</v>
      </c>
      <c r="C334" s="5">
        <f t="shared" si="46"/>
        <v>2.3188891783679192E-3</v>
      </c>
      <c r="D334" s="9">
        <f t="shared" si="47"/>
        <v>0.16375256477768285</v>
      </c>
      <c r="E334" s="37">
        <f t="shared" si="48"/>
        <v>0.20138643384883348</v>
      </c>
      <c r="F334" s="34">
        <f t="shared" si="49"/>
        <v>0.63254211219511525</v>
      </c>
      <c r="H334" s="5">
        <f t="shared" si="50"/>
        <v>1.193160079456205E-3</v>
      </c>
      <c r="I334" s="5">
        <f t="shared" si="51"/>
        <v>-2.3559334014235747E-3</v>
      </c>
      <c r="J334" s="5">
        <f t="shared" si="52"/>
        <v>2.3559334014235747E-3</v>
      </c>
      <c r="K334" s="4">
        <f t="shared" si="53"/>
        <v>8.5151333684395075E-6</v>
      </c>
    </row>
    <row r="335" spans="1:11">
      <c r="A335" s="1">
        <v>325</v>
      </c>
      <c r="B335" s="10">
        <f t="shared" si="45"/>
        <v>32.40000000000019</v>
      </c>
      <c r="C335" s="5">
        <f t="shared" si="46"/>
        <v>2.3273439109861957E-3</v>
      </c>
      <c r="D335" s="9">
        <f t="shared" si="47"/>
        <v>0.1625910118899366</v>
      </c>
      <c r="E335" s="37">
        <f t="shared" si="48"/>
        <v>0.20020866438261284</v>
      </c>
      <c r="F335" s="34">
        <f t="shared" si="49"/>
        <v>0.63487297981646396</v>
      </c>
      <c r="H335" s="5">
        <f t="shared" si="50"/>
        <v>1.1777694662206304E-3</v>
      </c>
      <c r="I335" s="5">
        <f t="shared" si="51"/>
        <v>-2.3393223539668979E-3</v>
      </c>
      <c r="J335" s="5">
        <f t="shared" si="52"/>
        <v>2.3393223539668979E-3</v>
      </c>
      <c r="K335" s="4">
        <f t="shared" si="53"/>
        <v>8.4547326182767037E-6</v>
      </c>
    </row>
    <row r="336" spans="1:11">
      <c r="A336" s="1">
        <v>326</v>
      </c>
      <c r="B336" s="10">
        <f t="shared" si="45"/>
        <v>32.500000000000192</v>
      </c>
      <c r="C336" s="5">
        <f t="shared" si="46"/>
        <v>2.3357383156643978E-3</v>
      </c>
      <c r="D336" s="9">
        <f t="shared" si="47"/>
        <v>0.16143085919619116</v>
      </c>
      <c r="E336" s="37">
        <f t="shared" si="48"/>
        <v>0.19904608833507348</v>
      </c>
      <c r="F336" s="34">
        <f t="shared" si="49"/>
        <v>0.63718731415307062</v>
      </c>
      <c r="H336" s="5">
        <f t="shared" si="50"/>
        <v>1.1625760475393479E-3</v>
      </c>
      <c r="I336" s="5">
        <f t="shared" si="51"/>
        <v>-2.3227287412848087E-3</v>
      </c>
      <c r="J336" s="5">
        <f t="shared" si="52"/>
        <v>2.3227287412848087E-3</v>
      </c>
      <c r="K336" s="4">
        <f t="shared" si="53"/>
        <v>8.3944046782019401E-6</v>
      </c>
    </row>
    <row r="337" spans="1:11">
      <c r="A337" s="1">
        <v>327</v>
      </c>
      <c r="B337" s="10">
        <f t="shared" si="45"/>
        <v>32.600000000000193</v>
      </c>
      <c r="C337" s="5">
        <f t="shared" si="46"/>
        <v>2.3440724743263074E-3</v>
      </c>
      <c r="D337" s="9">
        <f t="shared" si="47"/>
        <v>0.1602722819598017</v>
      </c>
      <c r="E337" s="37">
        <f t="shared" si="48"/>
        <v>0.19789851044008877</v>
      </c>
      <c r="F337" s="34">
        <f t="shared" si="49"/>
        <v>0.63948513512578287</v>
      </c>
      <c r="H337" s="5">
        <f t="shared" si="50"/>
        <v>1.1475778949847099E-3</v>
      </c>
      <c r="I337" s="5">
        <f t="shared" si="51"/>
        <v>-2.3061551313741592E-3</v>
      </c>
      <c r="J337" s="5">
        <f t="shared" si="52"/>
        <v>2.3061551313741592E-3</v>
      </c>
      <c r="K337" s="4">
        <f t="shared" si="53"/>
        <v>8.3341586619096876E-6</v>
      </c>
    </row>
    <row r="338" spans="1:11">
      <c r="A338" s="1">
        <v>328</v>
      </c>
      <c r="B338" s="10">
        <f t="shared" si="45"/>
        <v>32.700000000000195</v>
      </c>
      <c r="C338" s="5">
        <f t="shared" si="46"/>
        <v>2.3523464777782241E-3</v>
      </c>
      <c r="D338" s="9">
        <f t="shared" si="47"/>
        <v>0.15911545099840022</v>
      </c>
      <c r="E338" s="37">
        <f t="shared" si="48"/>
        <v>0.19676573737349309</v>
      </c>
      <c r="F338" s="34">
        <f t="shared" si="49"/>
        <v>0.64176646515032809</v>
      </c>
      <c r="H338" s="5">
        <f t="shared" si="50"/>
        <v>1.1327730665956666E-3</v>
      </c>
      <c r="I338" s="5">
        <f t="shared" si="51"/>
        <v>-2.2896040279971673E-3</v>
      </c>
      <c r="J338" s="5">
        <f t="shared" si="52"/>
        <v>2.2896040279971673E-3</v>
      </c>
      <c r="K338" s="4">
        <f t="shared" si="53"/>
        <v>8.2740034519168113E-6</v>
      </c>
    </row>
    <row r="339" spans="1:11">
      <c r="A339" s="1">
        <v>329</v>
      </c>
      <c r="B339" s="10">
        <f t="shared" si="45"/>
        <v>32.800000000000196</v>
      </c>
      <c r="C339" s="5">
        <f t="shared" si="46"/>
        <v>2.3605604254804797E-3</v>
      </c>
      <c r="D339" s="9">
        <f t="shared" si="47"/>
        <v>0.15796053273568081</v>
      </c>
      <c r="E339" s="37">
        <f t="shared" si="48"/>
        <v>0.19564757776480679</v>
      </c>
      <c r="F339" s="34">
        <f t="shared" si="49"/>
        <v>0.6440313290740316</v>
      </c>
      <c r="H339" s="5">
        <f t="shared" si="50"/>
        <v>1.1181596086862903E-3</v>
      </c>
      <c r="I339" s="5">
        <f t="shared" si="51"/>
        <v>-2.2730778714057172E-3</v>
      </c>
      <c r="J339" s="5">
        <f t="shared" si="52"/>
        <v>2.2730778714057172E-3</v>
      </c>
      <c r="K339" s="4">
        <f t="shared" si="53"/>
        <v>8.2139477022554023E-6</v>
      </c>
    </row>
    <row r="340" spans="1:11">
      <c r="A340" s="1">
        <v>330</v>
      </c>
      <c r="B340" s="10">
        <f t="shared" si="45"/>
        <v>32.900000000000198</v>
      </c>
      <c r="C340" s="5">
        <f t="shared" si="46"/>
        <v>2.3687144253216968E-3</v>
      </c>
      <c r="D340" s="9">
        <f t="shared" si="47"/>
        <v>0.15680768925417729</v>
      </c>
      <c r="E340" s="37">
        <f t="shared" si="48"/>
        <v>0.19454384220722915</v>
      </c>
      <c r="F340" s="34">
        <f t="shared" si="49"/>
        <v>0.64627975411327154</v>
      </c>
      <c r="H340" s="5">
        <f t="shared" si="50"/>
        <v>1.1037355575776579E-3</v>
      </c>
      <c r="I340" s="5">
        <f t="shared" si="51"/>
        <v>-2.2565790390811544E-3</v>
      </c>
      <c r="J340" s="5">
        <f t="shared" si="52"/>
        <v>2.2565790390811544E-3</v>
      </c>
      <c r="K340" s="4">
        <f t="shared" si="53"/>
        <v>8.1539998412172181E-6</v>
      </c>
    </row>
    <row r="341" spans="1:11">
      <c r="A341" s="1">
        <v>331</v>
      </c>
      <c r="B341" s="10">
        <f t="shared" si="45"/>
        <v>33.000000000000199</v>
      </c>
      <c r="C341" s="5">
        <f t="shared" si="46"/>
        <v>2.3768085933958418E-3</v>
      </c>
      <c r="D341" s="9">
        <f t="shared" si="47"/>
        <v>0.15565707834894421</v>
      </c>
      <c r="E341" s="37">
        <f t="shared" si="48"/>
        <v>0.19345434326597397</v>
      </c>
      <c r="F341" s="34">
        <f t="shared" si="49"/>
        <v>0.64851176979168568</v>
      </c>
      <c r="H341" s="5">
        <f t="shared" si="50"/>
        <v>1.0894989412551749E-3</v>
      </c>
      <c r="I341" s="5">
        <f t="shared" si="51"/>
        <v>-2.2401098464882472E-3</v>
      </c>
      <c r="J341" s="5">
        <f t="shared" si="52"/>
        <v>2.2401098464882472E-3</v>
      </c>
      <c r="K341" s="4">
        <f t="shared" si="53"/>
        <v>8.0941680741450988E-6</v>
      </c>
    </row>
    <row r="342" spans="1:11">
      <c r="A342" s="1">
        <v>332</v>
      </c>
      <c r="B342" s="10">
        <f t="shared" si="45"/>
        <v>33.1000000000002</v>
      </c>
      <c r="C342" s="5">
        <f t="shared" si="46"/>
        <v>2.3848430537821087E-3</v>
      </c>
      <c r="D342" s="9">
        <f t="shared" si="47"/>
        <v>0.15450885358205554</v>
      </c>
      <c r="E342" s="37">
        <f t="shared" si="48"/>
        <v>0.19237889548502057</v>
      </c>
      <c r="F342" s="34">
        <f t="shared" si="49"/>
        <v>0.65072740787914152</v>
      </c>
      <c r="H342" s="5">
        <f t="shared" si="50"/>
        <v>1.0754477809534022E-3</v>
      </c>
      <c r="I342" s="5">
        <f t="shared" si="51"/>
        <v>-2.2236725478420602E-3</v>
      </c>
      <c r="J342" s="5">
        <f t="shared" si="52"/>
        <v>2.2236725478420602E-3</v>
      </c>
      <c r="K342" s="4">
        <f t="shared" si="53"/>
        <v>8.0344603862668882E-6</v>
      </c>
    </row>
    <row r="343" spans="1:11">
      <c r="A343" s="1">
        <v>333</v>
      </c>
      <c r="B343" s="10">
        <f t="shared" si="45"/>
        <v>33.200000000000202</v>
      </c>
      <c r="C343" s="5">
        <f t="shared" si="46"/>
        <v>2.3928179383276762E-3</v>
      </c>
      <c r="D343" s="9">
        <f t="shared" si="47"/>
        <v>0.1533631643378395</v>
      </c>
      <c r="E343" s="37">
        <f t="shared" si="48"/>
        <v>0.19131731539235011</v>
      </c>
      <c r="F343" s="34">
        <f t="shared" si="49"/>
        <v>0.65292670233148253</v>
      </c>
      <c r="H343" s="5">
        <f t="shared" si="50"/>
        <v>1.0615800926704504E-3</v>
      </c>
      <c r="I343" s="5">
        <f t="shared" si="51"/>
        <v>-2.2072693368865078E-3</v>
      </c>
      <c r="J343" s="5">
        <f t="shared" si="52"/>
        <v>2.2072693368865078E-3</v>
      </c>
      <c r="K343" s="4">
        <f t="shared" si="53"/>
        <v>7.9748845455676533E-6</v>
      </c>
    </row>
    <row r="344" spans="1:11">
      <c r="A344" s="1">
        <v>334</v>
      </c>
      <c r="B344" s="10">
        <f t="shared" si="45"/>
        <v>33.300000000000203</v>
      </c>
      <c r="C344" s="5">
        <f t="shared" si="46"/>
        <v>2.4007333864333722E-3</v>
      </c>
      <c r="D344" s="9">
        <f t="shared" si="47"/>
        <v>0.15222015587877005</v>
      </c>
      <c r="E344" s="37">
        <f t="shared" si="48"/>
        <v>0.19026942150373613</v>
      </c>
      <c r="F344" s="34">
        <f t="shared" si="49"/>
        <v>0.65510968923106017</v>
      </c>
      <c r="H344" s="5">
        <f t="shared" si="50"/>
        <v>1.0478938886139739E-3</v>
      </c>
      <c r="I344" s="5">
        <f t="shared" si="51"/>
        <v>-2.1909023476834213E-3</v>
      </c>
      <c r="J344" s="5">
        <f t="shared" si="52"/>
        <v>2.1909023476834213E-3</v>
      </c>
      <c r="K344" s="4">
        <f t="shared" si="53"/>
        <v>7.9154481056960425E-6</v>
      </c>
    </row>
    <row r="345" spans="1:11">
      <c r="A345" s="1">
        <v>335</v>
      </c>
      <c r="B345" s="10">
        <f t="shared" si="45"/>
        <v>33.400000000000205</v>
      </c>
      <c r="C345" s="5">
        <f t="shared" si="46"/>
        <v>2.4085895448422729E-3</v>
      </c>
      <c r="D345" s="9">
        <f t="shared" si="47"/>
        <v>0.15107996940193985</v>
      </c>
      <c r="E345" s="37">
        <f t="shared" si="48"/>
        <v>0.18923503432515534</v>
      </c>
      <c r="F345" s="34">
        <f t="shared" si="49"/>
        <v>0.6572764067280622</v>
      </c>
      <c r="H345" s="5">
        <f t="shared" si="50"/>
        <v>1.03438717858079E-3</v>
      </c>
      <c r="I345" s="5">
        <f t="shared" si="51"/>
        <v>-2.174573655411001E-3</v>
      </c>
      <c r="J345" s="5">
        <f t="shared" si="52"/>
        <v>2.174573655411001E-3</v>
      </c>
      <c r="K345" s="4">
        <f t="shared" si="53"/>
        <v>7.8561584089008722E-6</v>
      </c>
    </row>
    <row r="346" spans="1:11">
      <c r="A346" s="1">
        <v>336</v>
      </c>
      <c r="B346" s="10">
        <f t="shared" si="45"/>
        <v>33.500000000000206</v>
      </c>
      <c r="C346" s="5">
        <f t="shared" si="46"/>
        <v>2.4163865674312669E-3</v>
      </c>
      <c r="D346" s="9">
        <f t="shared" si="47"/>
        <v>0.14994274209604141</v>
      </c>
      <c r="E346" s="37">
        <f t="shared" si="48"/>
        <v>0.18821397635388321</v>
      </c>
      <c r="F346" s="34">
        <f t="shared" si="49"/>
        <v>0.65942689498264373</v>
      </c>
      <c r="H346" s="5">
        <f t="shared" si="50"/>
        <v>1.0210579712721254E-3</v>
      </c>
      <c r="I346" s="5">
        <f t="shared" si="51"/>
        <v>-2.1582852771705693E-3</v>
      </c>
      <c r="J346" s="5">
        <f t="shared" si="52"/>
        <v>2.1582852771705693E-3</v>
      </c>
      <c r="K346" s="4">
        <f t="shared" si="53"/>
        <v>7.7970225889941535E-6</v>
      </c>
    </row>
    <row r="347" spans="1:11">
      <c r="A347" s="1">
        <v>337</v>
      </c>
      <c r="B347" s="10">
        <f t="shared" si="45"/>
        <v>33.600000000000207</v>
      </c>
      <c r="C347" s="5">
        <f t="shared" si="46"/>
        <v>2.4241246150056039E-3</v>
      </c>
      <c r="D347" s="9">
        <f t="shared" si="47"/>
        <v>0.14880860719878727</v>
      </c>
      <c r="E347" s="37">
        <f t="shared" si="48"/>
        <v>0.18720607207833675</v>
      </c>
      <c r="F347" s="34">
        <f t="shared" si="49"/>
        <v>0.6615611961078699</v>
      </c>
      <c r="H347" s="5">
        <f t="shared" si="50"/>
        <v>1.0079042755464554E-3</v>
      </c>
      <c r="I347" s="5">
        <f t="shared" si="51"/>
        <v>-2.1420391728005916E-3</v>
      </c>
      <c r="J347" s="5">
        <f t="shared" si="52"/>
        <v>2.1420391728005916E-3</v>
      </c>
      <c r="K347" s="4">
        <f t="shared" si="53"/>
        <v>7.7380475743369373E-6</v>
      </c>
    </row>
    <row r="348" spans="1:11">
      <c r="A348" s="1">
        <v>338</v>
      </c>
      <c r="B348" s="10">
        <f t="shared" si="45"/>
        <v>33.700000000000209</v>
      </c>
      <c r="C348" s="5">
        <f t="shared" si="46"/>
        <v>2.4318038550964483E-3</v>
      </c>
      <c r="D348" s="9">
        <f t="shared" si="47"/>
        <v>0.14767769405470221</v>
      </c>
      <c r="E348" s="37">
        <f t="shared" si="48"/>
        <v>0.18621114797672486</v>
      </c>
      <c r="F348" s="34">
        <f t="shared" si="49"/>
        <v>0.66367935411347601</v>
      </c>
      <c r="H348" s="5">
        <f t="shared" si="50"/>
        <v>9.9492410161189566E-4</v>
      </c>
      <c r="I348" s="5">
        <f t="shared" si="51"/>
        <v>-2.1258372456969613E-3</v>
      </c>
      <c r="J348" s="5">
        <f t="shared" si="52"/>
        <v>2.1258372456969613E-3</v>
      </c>
      <c r="K348" s="4">
        <f t="shared" si="53"/>
        <v>7.6792400908445143E-6</v>
      </c>
    </row>
    <row r="349" spans="1:11">
      <c r="A349" s="1">
        <v>339</v>
      </c>
      <c r="B349" s="10">
        <f t="shared" si="45"/>
        <v>33.80000000000021</v>
      </c>
      <c r="C349" s="5">
        <f t="shared" si="46"/>
        <v>2.4394244617614558E-3</v>
      </c>
      <c r="D349" s="9">
        <f t="shared" si="47"/>
        <v>0.14655012817322369</v>
      </c>
      <c r="E349" s="37">
        <f t="shared" si="48"/>
        <v>0.1852290325145648</v>
      </c>
      <c r="F349" s="34">
        <f t="shared" si="49"/>
        <v>0.66578141485044962</v>
      </c>
      <c r="H349" s="5">
        <f t="shared" si="50"/>
        <v>9.8211546216005912E-4</v>
      </c>
      <c r="I349" s="5">
        <f t="shared" si="51"/>
        <v>-2.1096813436386032E-3</v>
      </c>
      <c r="J349" s="5">
        <f t="shared" si="52"/>
        <v>2.1096813436386032E-3</v>
      </c>
      <c r="K349" s="4">
        <f t="shared" si="53"/>
        <v>7.6206066650076312E-6</v>
      </c>
    </row>
    <row r="350" spans="1:11">
      <c r="A350" s="1">
        <v>340</v>
      </c>
      <c r="B350" s="10">
        <f t="shared" si="45"/>
        <v>33.900000000000212</v>
      </c>
      <c r="C350" s="5">
        <f t="shared" si="46"/>
        <v>2.4469866153883826E-3</v>
      </c>
      <c r="D350" s="9">
        <f t="shared" si="47"/>
        <v>0.14542603128704948</v>
      </c>
      <c r="E350" s="37">
        <f t="shared" si="48"/>
        <v>0.18425955614112152</v>
      </c>
      <c r="F350" s="34">
        <f t="shared" si="49"/>
        <v>0.66786742595644011</v>
      </c>
      <c r="H350" s="5">
        <f t="shared" si="50"/>
        <v>9.6947637344327472E-4</v>
      </c>
      <c r="I350" s="5">
        <f t="shared" si="51"/>
        <v>-2.0935732596174812E-3</v>
      </c>
      <c r="J350" s="5">
        <f t="shared" si="52"/>
        <v>2.0935732596174812E-3</v>
      </c>
      <c r="K350" s="4">
        <f t="shared" si="53"/>
        <v>7.5621536269265722E-6</v>
      </c>
    </row>
    <row r="351" spans="1:11">
      <c r="A351" s="1">
        <v>341</v>
      </c>
      <c r="B351" s="10">
        <f t="shared" si="45"/>
        <v>34.000000000000213</v>
      </c>
      <c r="C351" s="5">
        <f t="shared" si="46"/>
        <v>2.4544905025017378E-3</v>
      </c>
      <c r="D351" s="9">
        <f t="shared" si="47"/>
        <v>0.14430552141067435</v>
      </c>
      <c r="E351" s="37">
        <f t="shared" si="48"/>
        <v>0.18330255128482451</v>
      </c>
      <c r="F351" s="34">
        <f t="shared" si="49"/>
        <v>0.66993743680199891</v>
      </c>
      <c r="H351" s="5">
        <f t="shared" si="50"/>
        <v>9.5700485629702115E-4</v>
      </c>
      <c r="I351" s="5">
        <f t="shared" si="51"/>
        <v>-2.0775147326721356E-3</v>
      </c>
      <c r="J351" s="5">
        <f t="shared" si="52"/>
        <v>2.0775147326721356E-3</v>
      </c>
      <c r="K351" s="4">
        <f t="shared" si="53"/>
        <v>7.5038871133550656E-6</v>
      </c>
    </row>
    <row r="352" spans="1:11">
      <c r="A352" s="1">
        <v>342</v>
      </c>
      <c r="B352" s="10">
        <f t="shared" si="45"/>
        <v>34.100000000000215</v>
      </c>
      <c r="C352" s="5">
        <f t="shared" si="46"/>
        <v>2.4619363155724888E-3</v>
      </c>
      <c r="D352" s="9">
        <f t="shared" si="47"/>
        <v>0.14318871289905985</v>
      </c>
      <c r="E352" s="37">
        <f t="shared" si="48"/>
        <v>0.18235785234771509</v>
      </c>
      <c r="F352" s="34">
        <f t="shared" si="49"/>
        <v>0.67199149843765205</v>
      </c>
      <c r="H352" s="5">
        <f t="shared" si="50"/>
        <v>9.4469893710940982E-4</v>
      </c>
      <c r="I352" s="5">
        <f t="shared" si="51"/>
        <v>-2.0615074487239193E-3</v>
      </c>
      <c r="J352" s="5">
        <f t="shared" si="52"/>
        <v>2.0615074487239193E-3</v>
      </c>
      <c r="K352" s="4">
        <f t="shared" si="53"/>
        <v>7.4458130707511117E-6</v>
      </c>
    </row>
    <row r="353" spans="1:11">
      <c r="A353" s="1">
        <v>343</v>
      </c>
      <c r="B353" s="10">
        <f t="shared" si="45"/>
        <v>34.200000000000216</v>
      </c>
      <c r="C353" s="5">
        <f t="shared" si="46"/>
        <v>2.4693242528308207E-3</v>
      </c>
      <c r="D353" s="9">
        <f t="shared" si="47"/>
        <v>0.14207571650638423</v>
      </c>
      <c r="E353" s="37">
        <f t="shared" si="48"/>
        <v>0.18142529569897559</v>
      </c>
      <c r="F353" s="34">
        <f t="shared" si="49"/>
        <v>0.67402966354180893</v>
      </c>
      <c r="H353" s="5">
        <f t="shared" si="50"/>
        <v>9.3255664873950436E-4</v>
      </c>
      <c r="I353" s="5">
        <f t="shared" si="51"/>
        <v>-2.0455530414151407E-3</v>
      </c>
      <c r="J353" s="5">
        <f t="shared" si="52"/>
        <v>2.0455530414151407E-3</v>
      </c>
      <c r="K353" s="4">
        <f t="shared" si="53"/>
        <v>7.3879372583319796E-6</v>
      </c>
    </row>
    <row r="354" spans="1:11">
      <c r="A354" s="1">
        <v>344</v>
      </c>
      <c r="B354" s="10">
        <f t="shared" si="45"/>
        <v>34.300000000000217</v>
      </c>
      <c r="C354" s="5">
        <f t="shared" si="46"/>
        <v>2.4766545180819515E-3</v>
      </c>
      <c r="D354" s="9">
        <f t="shared" si="47"/>
        <v>0.14096663944482213</v>
      </c>
      <c r="E354" s="37">
        <f t="shared" si="48"/>
        <v>0.18050471966758935</v>
      </c>
      <c r="F354" s="34">
        <f t="shared" si="49"/>
        <v>0.67605198636950614</v>
      </c>
      <c r="H354" s="5">
        <f t="shared" si="50"/>
        <v>9.205760313862354E-4</v>
      </c>
      <c r="I354" s="5">
        <f t="shared" si="51"/>
        <v>-2.0296530929483463E-3</v>
      </c>
      <c r="J354" s="5">
        <f t="shared" si="52"/>
        <v>2.0296530929483463E-3</v>
      </c>
      <c r="K354" s="4">
        <f t="shared" si="53"/>
        <v>7.3302652511307499E-6</v>
      </c>
    </row>
    <row r="355" spans="1:11">
      <c r="A355" s="1">
        <v>345</v>
      </c>
      <c r="B355" s="10">
        <f t="shared" si="45"/>
        <v>34.400000000000219</v>
      </c>
      <c r="C355" s="5">
        <f t="shared" si="46"/>
        <v>2.4839273205250032E-3</v>
      </c>
      <c r="D355" s="9">
        <f t="shared" si="47"/>
        <v>0.13986158544330574</v>
      </c>
      <c r="E355" s="37">
        <f t="shared" si="48"/>
        <v>0.17959596453417973</v>
      </c>
      <c r="F355" s="34">
        <f t="shared" si="49"/>
        <v>0.67805852270198907</v>
      </c>
      <c r="H355" s="5">
        <f t="shared" si="50"/>
        <v>9.0875513340963438E-4</v>
      </c>
      <c r="I355" s="5">
        <f t="shared" si="51"/>
        <v>-2.0138091349260305E-3</v>
      </c>
      <c r="J355" s="5">
        <f t="shared" si="52"/>
        <v>2.0138091349260305E-3</v>
      </c>
      <c r="K355" s="4">
        <f t="shared" si="53"/>
        <v>7.2728024430518974E-6</v>
      </c>
    </row>
    <row r="356" spans="1:11">
      <c r="A356" s="1">
        <v>346</v>
      </c>
      <c r="B356" s="10">
        <f t="shared" si="45"/>
        <v>34.50000000000022</v>
      </c>
      <c r="C356" s="5">
        <f t="shared" si="46"/>
        <v>2.4911428745749268E-3</v>
      </c>
      <c r="D356" s="9">
        <f t="shared" si="47"/>
        <v>0.13876065480622174</v>
      </c>
      <c r="E356" s="37">
        <f t="shared" si="48"/>
        <v>0.17869887252207364</v>
      </c>
      <c r="F356" s="34">
        <f t="shared" si="49"/>
        <v>0.68004932979712929</v>
      </c>
      <c r="H356" s="5">
        <f t="shared" si="50"/>
        <v>8.9709201210607466E-4</v>
      </c>
      <c r="I356" s="5">
        <f t="shared" si="51"/>
        <v>-1.9980226491900818E-3</v>
      </c>
      <c r="J356" s="5">
        <f t="shared" si="52"/>
        <v>1.9980226491900818E-3</v>
      </c>
      <c r="K356" s="4">
        <f t="shared" si="53"/>
        <v>7.2155540499235298E-6</v>
      </c>
    </row>
    <row r="357" spans="1:11">
      <c r="A357" s="1">
        <v>347</v>
      </c>
      <c r="B357" s="10">
        <f t="shared" si="45"/>
        <v>34.600000000000222</v>
      </c>
      <c r="C357" s="5">
        <f t="shared" si="46"/>
        <v>2.4983013996874707E-3</v>
      </c>
      <c r="D357" s="9">
        <f t="shared" si="47"/>
        <v>0.13766394447200059</v>
      </c>
      <c r="E357" s="37">
        <f t="shared" si="48"/>
        <v>0.17781328778763447</v>
      </c>
      <c r="F357" s="34">
        <f t="shared" si="49"/>
        <v>0.68202446634067704</v>
      </c>
      <c r="H357" s="5">
        <f t="shared" si="50"/>
        <v>8.8558473443916012E-4</v>
      </c>
      <c r="I357" s="5">
        <f t="shared" si="51"/>
        <v>-1.9822950686603107E-3</v>
      </c>
      <c r="J357" s="5">
        <f t="shared" si="52"/>
        <v>1.9822950686603107E-3</v>
      </c>
      <c r="K357" s="4">
        <f t="shared" si="53"/>
        <v>7.1585251125440304E-6</v>
      </c>
    </row>
    <row r="358" spans="1:11">
      <c r="A358" s="1">
        <v>348</v>
      </c>
      <c r="B358" s="10">
        <f t="shared" si="45"/>
        <v>34.700000000000223</v>
      </c>
      <c r="C358" s="5">
        <f t="shared" si="46"/>
        <v>2.5054031201871916E-3</v>
      </c>
      <c r="D358" s="9">
        <f t="shared" si="47"/>
        <v>0.13657154807155703</v>
      </c>
      <c r="E358" s="37">
        <f t="shared" si="48"/>
        <v>0.17693905640990659</v>
      </c>
      <c r="F358" s="34">
        <f t="shared" si="49"/>
        <v>0.68398399239834884</v>
      </c>
      <c r="H358" s="5">
        <f t="shared" si="50"/>
        <v>8.7423137772788483E-4</v>
      </c>
      <c r="I358" s="5">
        <f t="shared" si="51"/>
        <v>-1.9666277781714369E-3</v>
      </c>
      <c r="J358" s="5">
        <f t="shared" si="52"/>
        <v>1.9666277781714369E-3</v>
      </c>
      <c r="K358" s="4">
        <f t="shared" si="53"/>
        <v>7.1017204997209648E-6</v>
      </c>
    </row>
    <row r="359" spans="1:11">
      <c r="A359" s="1">
        <v>349</v>
      </c>
      <c r="B359" s="10">
        <f t="shared" si="45"/>
        <v>34.800000000000225</v>
      </c>
      <c r="C359" s="5">
        <f t="shared" si="46"/>
        <v>2.5124482650984918E-3</v>
      </c>
      <c r="D359" s="9">
        <f t="shared" si="47"/>
        <v>0.13548355598654269</v>
      </c>
      <c r="E359" s="37">
        <f t="shared" si="48"/>
        <v>0.17607602637961298</v>
      </c>
      <c r="F359" s="34">
        <f t="shared" si="49"/>
        <v>0.68592796936874545</v>
      </c>
      <c r="H359" s="5">
        <f t="shared" si="50"/>
        <v>8.6303003029362501E-4</v>
      </c>
      <c r="I359" s="5">
        <f t="shared" si="51"/>
        <v>-1.9510221153079576E-3</v>
      </c>
      <c r="J359" s="5">
        <f t="shared" si="52"/>
        <v>1.9510221153079576E-3</v>
      </c>
      <c r="K359" s="4">
        <f t="shared" si="53"/>
        <v>7.0451449113002195E-6</v>
      </c>
    </row>
    <row r="360" spans="1:11">
      <c r="A360" s="1">
        <v>350</v>
      </c>
      <c r="B360" s="10">
        <f t="shared" si="45"/>
        <v>34.900000000000226</v>
      </c>
      <c r="C360" s="5">
        <f t="shared" si="46"/>
        <v>2.5194370679796751E-3</v>
      </c>
      <c r="D360" s="9">
        <f t="shared" si="47"/>
        <v>0.13440005540737385</v>
      </c>
      <c r="E360" s="37">
        <f t="shared" si="48"/>
        <v>0.17522404758754548</v>
      </c>
      <c r="F360" s="34">
        <f t="shared" si="49"/>
        <v>0.68785645993710054</v>
      </c>
      <c r="H360" s="5">
        <f t="shared" si="50"/>
        <v>8.5197879206750943E-4</v>
      </c>
      <c r="I360" s="5">
        <f t="shared" si="51"/>
        <v>-1.9354793712363244E-3</v>
      </c>
      <c r="J360" s="5">
        <f t="shared" si="52"/>
        <v>1.9354793712363244E-3</v>
      </c>
      <c r="K360" s="4">
        <f t="shared" si="53"/>
        <v>6.9888028811834399E-6</v>
      </c>
    </row>
    <row r="361" spans="1:11">
      <c r="A361" s="1">
        <v>351</v>
      </c>
      <c r="B361" s="10">
        <f t="shared" si="45"/>
        <v>35.000000000000227</v>
      </c>
      <c r="C361" s="5">
        <f t="shared" si="46"/>
        <v>2.5263697667600071E-3</v>
      </c>
      <c r="D361" s="9">
        <f t="shared" si="47"/>
        <v>0.1333211303909996</v>
      </c>
      <c r="E361" s="37">
        <f t="shared" si="48"/>
        <v>0.17438297181238582</v>
      </c>
      <c r="F361" s="34">
        <f t="shared" si="49"/>
        <v>0.68976952802985403</v>
      </c>
      <c r="H361" s="5">
        <f t="shared" si="50"/>
        <v>8.4107577515965808E-4</v>
      </c>
      <c r="I361" s="5">
        <f t="shared" si="51"/>
        <v>-1.9200007915339122E-3</v>
      </c>
      <c r="J361" s="5">
        <f t="shared" si="52"/>
        <v>1.9200007915339122E-3</v>
      </c>
      <c r="K361" s="4">
        <f t="shared" si="53"/>
        <v>6.9326987803319793E-6</v>
      </c>
    </row>
    <row r="362" spans="1:11">
      <c r="A362" s="1">
        <v>352</v>
      </c>
      <c r="B362" s="10">
        <f t="shared" si="45"/>
        <v>35.100000000000229</v>
      </c>
      <c r="C362" s="5">
        <f t="shared" si="46"/>
        <v>2.5332466035797628E-3</v>
      </c>
      <c r="D362" s="9">
        <f t="shared" si="47"/>
        <v>0.13224686191837706</v>
      </c>
      <c r="E362" s="37">
        <f t="shared" si="48"/>
        <v>0.17355265270799408</v>
      </c>
      <c r="F362" s="34">
        <f t="shared" si="49"/>
        <v>0.69166723877004854</v>
      </c>
      <c r="H362" s="5">
        <f t="shared" si="50"/>
        <v>8.3031910439175342E-4</v>
      </c>
      <c r="I362" s="5">
        <f t="shared" si="51"/>
        <v>-1.90458757701428E-3</v>
      </c>
      <c r="J362" s="5">
        <f t="shared" si="52"/>
        <v>1.90458757701428E-3</v>
      </c>
      <c r="K362" s="4">
        <f t="shared" si="53"/>
        <v>6.8768368197556065E-6</v>
      </c>
    </row>
    <row r="363" spans="1:11">
      <c r="A363" s="1">
        <v>353</v>
      </c>
      <c r="B363" s="10">
        <f t="shared" si="45"/>
        <v>35.20000000000023</v>
      </c>
      <c r="C363" s="5">
        <f t="shared" si="46"/>
        <v>2.5400678246332471E-3</v>
      </c>
      <c r="D363" s="9">
        <f t="shared" si="47"/>
        <v>0.13117732795162318</v>
      </c>
      <c r="E363" s="37">
        <f t="shared" si="48"/>
        <v>0.17273294579019971</v>
      </c>
      <c r="F363" s="34">
        <f t="shared" si="49"/>
        <v>0.69354965843354333</v>
      </c>
      <c r="H363" s="5">
        <f t="shared" si="50"/>
        <v>8.1970691779436233E-4</v>
      </c>
      <c r="I363" s="5">
        <f t="shared" si="51"/>
        <v>-1.8892408845482438E-3</v>
      </c>
      <c r="J363" s="5">
        <f t="shared" si="52"/>
        <v>1.8892408845482438E-3</v>
      </c>
      <c r="K363" s="4">
        <f t="shared" si="53"/>
        <v>6.8212210534844046E-6</v>
      </c>
    </row>
    <row r="364" spans="1:11">
      <c r="A364" s="1">
        <v>354</v>
      </c>
      <c r="B364" s="10">
        <f t="shared" si="45"/>
        <v>35.300000000000232</v>
      </c>
      <c r="C364" s="5">
        <f t="shared" si="46"/>
        <v>2.5468336800147694E-3</v>
      </c>
      <c r="D364" s="9">
        <f t="shared" si="47"/>
        <v>0.13011260349081324</v>
      </c>
      <c r="E364" s="37">
        <f t="shared" si="48"/>
        <v>0.17192370842312932</v>
      </c>
      <c r="F364" s="34">
        <f t="shared" si="49"/>
        <v>0.69541685440604217</v>
      </c>
      <c r="H364" s="5">
        <f t="shared" si="50"/>
        <v>8.0923736707039218E-4</v>
      </c>
      <c r="I364" s="5">
        <f t="shared" si="51"/>
        <v>-1.8739618278803311E-3</v>
      </c>
      <c r="J364" s="5">
        <f t="shared" si="52"/>
        <v>1.8739618278803311E-3</v>
      </c>
      <c r="K364" s="4">
        <f t="shared" si="53"/>
        <v>6.7658553815222887E-6</v>
      </c>
    </row>
    <row r="365" spans="1:11">
      <c r="A365" s="1">
        <v>355</v>
      </c>
      <c r="B365" s="10">
        <f t="shared" si="45"/>
        <v>35.400000000000233</v>
      </c>
      <c r="C365" s="5">
        <f t="shared" si="46"/>
        <v>2.55354442356755E-3</v>
      </c>
      <c r="D365" s="9">
        <f t="shared" si="47"/>
        <v>0.12905276063039908</v>
      </c>
      <c r="E365" s="37">
        <f t="shared" si="48"/>
        <v>0.17112479980510328</v>
      </c>
      <c r="F365" s="34">
        <f t="shared" si="49"/>
        <v>0.6972688951409296</v>
      </c>
      <c r="H365" s="5">
        <f t="shared" si="50"/>
        <v>7.9890861802602909E-4</v>
      </c>
      <c r="I365" s="5">
        <f t="shared" si="51"/>
        <v>-1.8587514784401892E-3</v>
      </c>
      <c r="J365" s="5">
        <f t="shared" si="52"/>
        <v>1.8587514784401892E-3</v>
      </c>
      <c r="K365" s="4">
        <f t="shared" si="53"/>
        <v>6.7107435527807522E-6</v>
      </c>
    </row>
    <row r="366" spans="1:11">
      <c r="A366" s="1">
        <v>356</v>
      </c>
      <c r="B366" s="10">
        <f t="shared" si="45"/>
        <v>35.500000000000234</v>
      </c>
      <c r="C366" s="5">
        <f t="shared" si="46"/>
        <v>2.5602003127355413E-3</v>
      </c>
      <c r="D366" s="9">
        <f t="shared" si="47"/>
        <v>0.12799786861522097</v>
      </c>
      <c r="E366" s="37">
        <f t="shared" si="48"/>
        <v>0.17033608095413283</v>
      </c>
      <c r="F366" s="34">
        <f t="shared" si="49"/>
        <v>0.69910585011791015</v>
      </c>
      <c r="H366" s="5">
        <f t="shared" si="50"/>
        <v>7.8871885097046282E-4</v>
      </c>
      <c r="I366" s="5">
        <f t="shared" si="51"/>
        <v>-1.8436108661485583E-3</v>
      </c>
      <c r="J366" s="5">
        <f t="shared" si="52"/>
        <v>1.8436108661485583E-3</v>
      </c>
      <c r="K366" s="4">
        <f t="shared" si="53"/>
        <v>6.6558891679914905E-6</v>
      </c>
    </row>
    <row r="367" spans="1:11">
      <c r="A367" s="1">
        <v>357</v>
      </c>
      <c r="B367" s="10">
        <f t="shared" si="45"/>
        <v>35.600000000000236</v>
      </c>
      <c r="C367" s="5">
        <f t="shared" si="46"/>
        <v>2.566801608418138E-3</v>
      </c>
      <c r="D367" s="9">
        <f t="shared" si="47"/>
        <v>0.12694799389608918</v>
      </c>
      <c r="E367" s="37">
        <f t="shared" si="48"/>
        <v>0.16955741469304716</v>
      </c>
      <c r="F367" s="34">
        <f t="shared" si="49"/>
        <v>0.70092778980244497</v>
      </c>
      <c r="H367" s="5">
        <f t="shared" si="50"/>
        <v>7.7866626108566927E-4</v>
      </c>
      <c r="I367" s="5">
        <f t="shared" si="51"/>
        <v>-1.8285409802174424E-3</v>
      </c>
      <c r="J367" s="5">
        <f t="shared" si="52"/>
        <v>1.8285409802174424E-3</v>
      </c>
      <c r="K367" s="4">
        <f t="shared" si="53"/>
        <v>6.6012956825966373E-6</v>
      </c>
    </row>
    <row r="368" spans="1:11">
      <c r="A368" s="1">
        <v>358</v>
      </c>
      <c r="B368" s="10">
        <f t="shared" si="45"/>
        <v>35.700000000000237</v>
      </c>
      <c r="C368" s="5">
        <f t="shared" si="46"/>
        <v>2.5733485748277536E-3</v>
      </c>
      <c r="D368" s="9">
        <f t="shared" si="47"/>
        <v>0.12590320018491252</v>
      </c>
      <c r="E368" s="37">
        <f t="shared" si="48"/>
        <v>0.16878866563427969</v>
      </c>
      <c r="F368" s="34">
        <f t="shared" si="49"/>
        <v>0.70273478560597946</v>
      </c>
      <c r="H368" s="5">
        <f t="shared" si="50"/>
        <v>7.6874905876748631E-4</v>
      </c>
      <c r="I368" s="5">
        <f t="shared" si="51"/>
        <v>-1.8135427699441313E-3</v>
      </c>
      <c r="J368" s="5">
        <f t="shared" si="52"/>
        <v>1.8135427699441313E-3</v>
      </c>
      <c r="K368" s="4">
        <f t="shared" si="53"/>
        <v>6.5469664096154505E-6</v>
      </c>
    </row>
    <row r="369" spans="1:11">
      <c r="A369" s="1">
        <v>359</v>
      </c>
      <c r="B369" s="10">
        <f t="shared" si="45"/>
        <v>35.800000000000239</v>
      </c>
      <c r="C369" s="5">
        <f t="shared" si="46"/>
        <v>2.5798414793502399E-3</v>
      </c>
      <c r="D369" s="9">
        <f t="shared" si="47"/>
        <v>0.12486354850935294</v>
      </c>
      <c r="E369" s="37">
        <f t="shared" si="48"/>
        <v>0.16802970016434052</v>
      </c>
      <c r="F369" s="34">
        <f t="shared" si="49"/>
        <v>0.70452690984695576</v>
      </c>
      <c r="H369" s="5">
        <f t="shared" si="50"/>
        <v>7.5896546993917797E-4</v>
      </c>
      <c r="I369" s="5">
        <f t="shared" si="51"/>
        <v>-1.7986171454987504E-3</v>
      </c>
      <c r="J369" s="5">
        <f t="shared" si="52"/>
        <v>1.7986171454987504E-3</v>
      </c>
      <c r="K369" s="4">
        <f t="shared" si="53"/>
        <v>6.4929045224863521E-6</v>
      </c>
    </row>
    <row r="370" spans="1:11">
      <c r="A370" s="1">
        <v>360</v>
      </c>
      <c r="B370" s="10">
        <f t="shared" si="45"/>
        <v>35.90000000000024</v>
      </c>
      <c r="C370" s="5">
        <f t="shared" si="46"/>
        <v>2.5862805924081233E-3</v>
      </c>
      <c r="D370" s="9">
        <f t="shared" si="47"/>
        <v>0.12382909726698656</v>
      </c>
      <c r="E370" s="37">
        <f t="shared" si="48"/>
        <v>0.16728038642800186</v>
      </c>
      <c r="F370" s="34">
        <f t="shared" si="49"/>
        <v>0.70630423571260292</v>
      </c>
      <c r="H370" s="5">
        <f t="shared" si="50"/>
        <v>7.4931373633864873E-4</v>
      </c>
      <c r="I370" s="5">
        <f t="shared" si="51"/>
        <v>-1.7837649787050421E-3</v>
      </c>
      <c r="J370" s="5">
        <f t="shared" si="52"/>
        <v>1.7837649787050421E-3</v>
      </c>
      <c r="K370" s="4">
        <f t="shared" si="53"/>
        <v>6.4391130578833005E-6</v>
      </c>
    </row>
    <row r="371" spans="1:11">
      <c r="A371" s="1">
        <v>361</v>
      </c>
      <c r="B371" s="10">
        <f t="shared" si="45"/>
        <v>36.000000000000242</v>
      </c>
      <c r="C371" s="5">
        <f t="shared" si="46"/>
        <v>2.592666187326629E-3</v>
      </c>
      <c r="D371" s="9">
        <f t="shared" si="47"/>
        <v>0.12279990227895289</v>
      </c>
      <c r="E371" s="37">
        <f t="shared" si="48"/>
        <v>0.16654059431222143</v>
      </c>
      <c r="F371" s="34">
        <f t="shared" si="49"/>
        <v>0.70806683722149855</v>
      </c>
      <c r="H371" s="5">
        <f t="shared" si="50"/>
        <v>7.397921157804336E-4</v>
      </c>
      <c r="I371" s="5">
        <f t="shared" si="51"/>
        <v>-1.7689871038140939E-3</v>
      </c>
      <c r="J371" s="5">
        <f t="shared" si="52"/>
        <v>1.7689871038140939E-3</v>
      </c>
      <c r="K371" s="4">
        <f t="shared" si="53"/>
        <v>6.3855949185055498E-6</v>
      </c>
    </row>
    <row r="372" spans="1:11">
      <c r="A372" s="1">
        <v>362</v>
      </c>
      <c r="B372" s="10">
        <f t="shared" si="45"/>
        <v>36.100000000000243</v>
      </c>
      <c r="C372" s="5">
        <f t="shared" si="46"/>
        <v>2.5989985402024691E-3</v>
      </c>
      <c r="D372" s="9">
        <f t="shared" si="47"/>
        <v>0.12177601684307569</v>
      </c>
      <c r="E372" s="37">
        <f t="shared" si="48"/>
        <v>0.16581019542982786</v>
      </c>
      <c r="F372" s="34">
        <f t="shared" si="49"/>
        <v>0.70981478918689345</v>
      </c>
      <c r="H372" s="5">
        <f t="shared" si="50"/>
        <v>7.3039888239355465E-4</v>
      </c>
      <c r="I372" s="5">
        <f t="shared" si="51"/>
        <v>-1.7542843182707557E-3</v>
      </c>
      <c r="J372" s="5">
        <f t="shared" si="52"/>
        <v>1.7542843182707557E-3</v>
      </c>
      <c r="K372" s="4">
        <f t="shared" si="53"/>
        <v>6.3323528758399356E-6</v>
      </c>
    </row>
    <row r="373" spans="1:11">
      <c r="A373" s="1">
        <v>363</v>
      </c>
      <c r="B373" s="10">
        <f t="shared" si="45"/>
        <v>36.200000000000244</v>
      </c>
      <c r="C373" s="5">
        <f t="shared" si="46"/>
        <v>2.6052779297753639E-3</v>
      </c>
      <c r="D373" s="9">
        <f t="shared" si="47"/>
        <v>0.12075749178643948</v>
      </c>
      <c r="E373" s="37">
        <f t="shared" si="48"/>
        <v>0.16508906310299157</v>
      </c>
      <c r="F373" s="34">
        <f t="shared" si="49"/>
        <v>0.71154816718079306</v>
      </c>
      <c r="H373" s="5">
        <f t="shared" si="50"/>
        <v>7.2113232683629965E-4</v>
      </c>
      <c r="I373" s="5">
        <f t="shared" si="51"/>
        <v>-1.73965738347251E-3</v>
      </c>
      <c r="J373" s="5">
        <f t="shared" si="52"/>
        <v>1.73965738347251E-3</v>
      </c>
      <c r="K373" s="4">
        <f t="shared" si="53"/>
        <v>6.2793895728948524E-6</v>
      </c>
    </row>
    <row r="374" spans="1:11">
      <c r="A374" s="1">
        <v>364</v>
      </c>
      <c r="B374" s="10">
        <f t="shared" si="45"/>
        <v>36.300000000000246</v>
      </c>
      <c r="C374" s="5">
        <f t="shared" si="46"/>
        <v>2.6115046373022693E-3</v>
      </c>
      <c r="D374" s="9">
        <f t="shared" si="47"/>
        <v>0.11974437551740787</v>
      </c>
      <c r="E374" s="37">
        <f t="shared" si="48"/>
        <v>0.16437707234650262</v>
      </c>
      <c r="F374" s="34">
        <f t="shared" si="49"/>
        <v>0.71326704749878667</v>
      </c>
      <c r="H374" s="5">
        <f t="shared" si="50"/>
        <v>7.1199075648894627E-4</v>
      </c>
      <c r="I374" s="5">
        <f t="shared" si="51"/>
        <v>-1.7251070255205642E-3</v>
      </c>
      <c r="J374" s="5">
        <f t="shared" si="52"/>
        <v>1.7251070255205642E-3</v>
      </c>
      <c r="K374" s="4">
        <f t="shared" si="53"/>
        <v>6.2267075269052085E-6</v>
      </c>
    </row>
    <row r="375" spans="1:11">
      <c r="A375" s="1">
        <v>365</v>
      </c>
      <c r="B375" s="10">
        <f t="shared" si="45"/>
        <v>36.400000000000247</v>
      </c>
      <c r="C375" s="5">
        <f t="shared" si="46"/>
        <v>2.6176789464342769E-3</v>
      </c>
      <c r="D375" s="9">
        <f t="shared" si="47"/>
        <v>0.11873671407707033</v>
      </c>
      <c r="E375" s="37">
        <f t="shared" si="48"/>
        <v>0.16367409985087719</v>
      </c>
      <c r="F375" s="34">
        <f t="shared" si="49"/>
        <v>0.71497150712561763</v>
      </c>
      <c r="H375" s="5">
        <f t="shared" si="50"/>
        <v>7.0297249562541902E-4</v>
      </c>
      <c r="I375" s="5">
        <f t="shared" si="51"/>
        <v>-1.7106339359629697E-3</v>
      </c>
      <c r="J375" s="5">
        <f t="shared" si="52"/>
        <v>1.7106339359629697E-3</v>
      </c>
      <c r="K375" s="4">
        <f t="shared" si="53"/>
        <v>6.1743091320076563E-6</v>
      </c>
    </row>
    <row r="376" spans="1:11">
      <c r="A376" s="1">
        <v>366</v>
      </c>
      <c r="B376" s="10">
        <f t="shared" si="45"/>
        <v>36.500000000000249</v>
      </c>
      <c r="C376" s="5">
        <f t="shared" si="46"/>
        <v>2.6238011430961623E-3</v>
      </c>
      <c r="D376" s="9">
        <f t="shared" si="47"/>
        <v>0.11773455119010559</v>
      </c>
      <c r="E376" s="37">
        <f t="shared" si="48"/>
        <v>0.16298002396531236</v>
      </c>
      <c r="F376" s="34">
        <f t="shared" si="49"/>
        <v>0.71666162370148534</v>
      </c>
      <c r="H376" s="5">
        <f t="shared" si="50"/>
        <v>6.9407588556483809E-4</v>
      </c>
      <c r="I376" s="5">
        <f t="shared" si="51"/>
        <v>-1.6962387725295762E-3</v>
      </c>
      <c r="J376" s="5">
        <f t="shared" si="52"/>
        <v>1.6962387725295762E-3</v>
      </c>
      <c r="K376" s="4">
        <f t="shared" si="53"/>
        <v>6.12219666188549E-6</v>
      </c>
    </row>
    <row r="377" spans="1:11">
      <c r="A377" s="1">
        <v>367</v>
      </c>
      <c r="B377" s="10">
        <f t="shared" si="45"/>
        <v>36.60000000000025</v>
      </c>
      <c r="C377" s="5">
        <f t="shared" si="46"/>
        <v>2.6298715153685449E-3</v>
      </c>
      <c r="D377" s="9">
        <f t="shared" si="47"/>
        <v>0.11673792831505082</v>
      </c>
      <c r="E377" s="37">
        <f t="shared" si="48"/>
        <v>0.16229472468050848</v>
      </c>
      <c r="F377" s="34">
        <f t="shared" si="49"/>
        <v>0.71833747548907156</v>
      </c>
      <c r="H377" s="5">
        <f t="shared" si="50"/>
        <v>6.8529928480388241E-4</v>
      </c>
      <c r="I377" s="5">
        <f t="shared" si="51"/>
        <v>-1.6819221598586515E-3</v>
      </c>
      <c r="J377" s="5">
        <f t="shared" si="52"/>
        <v>1.6819221598586515E-3</v>
      </c>
      <c r="K377" s="4">
        <f t="shared" si="53"/>
        <v>6.0703722723826426E-6</v>
      </c>
    </row>
    <row r="378" spans="1:11">
      <c r="A378" s="1">
        <v>368</v>
      </c>
      <c r="B378" s="10">
        <f t="shared" si="45"/>
        <v>36.700000000000252</v>
      </c>
      <c r="C378" s="5">
        <f t="shared" si="46"/>
        <v>2.6358903533726312E-3</v>
      </c>
      <c r="D378" s="9">
        <f t="shared" si="47"/>
        <v>0.11574688469396667</v>
      </c>
      <c r="E378" s="37">
        <f t="shared" si="48"/>
        <v>0.16161808361137761</v>
      </c>
      <c r="F378" s="34">
        <f t="shared" si="49"/>
        <v>0.71999914134128251</v>
      </c>
      <c r="H378" s="5">
        <f t="shared" si="50"/>
        <v>6.7664106913086115E-4</v>
      </c>
      <c r="I378" s="5">
        <f t="shared" si="51"/>
        <v>-1.6676846902150117E-3</v>
      </c>
      <c r="J378" s="5">
        <f t="shared" si="52"/>
        <v>1.6676846902150117E-3</v>
      </c>
      <c r="K378" s="4">
        <f t="shared" si="53"/>
        <v>6.0188380040862662E-6</v>
      </c>
    </row>
    <row r="379" spans="1:11">
      <c r="A379" s="1">
        <v>369</v>
      </c>
      <c r="B379" s="10">
        <f t="shared" si="45"/>
        <v>36.800000000000253</v>
      </c>
      <c r="C379" s="5">
        <f t="shared" si="46"/>
        <v>2.6418579491575087E-3</v>
      </c>
      <c r="D379" s="9">
        <f t="shared" si="47"/>
        <v>0.11476145740148951</v>
      </c>
      <c r="E379" s="37">
        <f t="shared" si="48"/>
        <v>0.16094998397965526</v>
      </c>
      <c r="F379" s="34">
        <f t="shared" si="49"/>
        <v>0.72164670066969716</v>
      </c>
      <c r="H379" s="5">
        <f t="shared" si="50"/>
        <v>6.6809963172235684E-4</v>
      </c>
      <c r="I379" s="5">
        <f t="shared" si="51"/>
        <v>-1.6535269241995238E-3</v>
      </c>
      <c r="J379" s="5">
        <f t="shared" si="52"/>
        <v>1.6535269241995238E-3</v>
      </c>
      <c r="K379" s="4">
        <f t="shared" si="53"/>
        <v>5.9675957848774535E-6</v>
      </c>
    </row>
    <row r="380" spans="1:11">
      <c r="A380" s="1">
        <v>370</v>
      </c>
      <c r="B380" s="10">
        <f t="shared" si="45"/>
        <v>36.900000000000254</v>
      </c>
      <c r="C380" s="5">
        <f t="shared" si="46"/>
        <v>2.6477745965899583E-3</v>
      </c>
      <c r="D380" s="9">
        <f t="shared" si="47"/>
        <v>0.11378168139326293</v>
      </c>
      <c r="E380" s="37">
        <f t="shared" si="48"/>
        <v>0.16029031059643198</v>
      </c>
      <c r="F380" s="34">
        <f t="shared" si="49"/>
        <v>0.72328023341371461</v>
      </c>
      <c r="H380" s="5">
        <f t="shared" si="50"/>
        <v>6.5967338322327239E-4</v>
      </c>
      <c r="I380" s="5">
        <f t="shared" si="51"/>
        <v>-1.63944939144985E-3</v>
      </c>
      <c r="J380" s="5">
        <f t="shared" si="52"/>
        <v>1.63944939144985E-3</v>
      </c>
      <c r="K380" s="4">
        <f t="shared" si="53"/>
        <v>5.9166474324496724E-6</v>
      </c>
    </row>
    <row r="381" spans="1:11">
      <c r="A381" s="1">
        <v>371</v>
      </c>
      <c r="B381" s="10">
        <f t="shared" si="45"/>
        <v>37.000000000000256</v>
      </c>
      <c r="C381" s="5">
        <f t="shared" si="46"/>
        <v>2.653640591246753E-3</v>
      </c>
      <c r="D381" s="9">
        <f t="shared" si="47"/>
        <v>0.11280758955374169</v>
      </c>
      <c r="E381" s="37">
        <f t="shared" si="48"/>
        <v>0.1596389498446209</v>
      </c>
      <c r="F381" s="34">
        <f t="shared" si="49"/>
        <v>0.72489982001039011</v>
      </c>
      <c r="H381" s="5">
        <f t="shared" si="50"/>
        <v>6.5136075181108509E-4</v>
      </c>
      <c r="I381" s="5">
        <f t="shared" si="51"/>
        <v>-1.6254525913323278E-3</v>
      </c>
      <c r="J381" s="5">
        <f t="shared" si="52"/>
        <v>1.6254525913323278E-3</v>
      </c>
      <c r="K381" s="4">
        <f t="shared" si="53"/>
        <v>5.8659946567945672E-6</v>
      </c>
    </row>
    <row r="382" spans="1:11">
      <c r="A382" s="1">
        <v>372</v>
      </c>
      <c r="B382" s="10">
        <f t="shared" si="45"/>
        <v>37.100000000000257</v>
      </c>
      <c r="C382" s="5">
        <f t="shared" si="46"/>
        <v>2.659456230309408E-3</v>
      </c>
      <c r="D382" s="9">
        <f t="shared" si="47"/>
        <v>0.11183921274336189</v>
      </c>
      <c r="E382" s="37">
        <f t="shared" si="48"/>
        <v>0.15899578966137581</v>
      </c>
      <c r="F382" s="34">
        <f t="shared" si="49"/>
        <v>0.72650554136495238</v>
      </c>
      <c r="H382" s="5">
        <f t="shared" si="50"/>
        <v>6.4316018324508408E-4</v>
      </c>
      <c r="I382" s="5">
        <f t="shared" si="51"/>
        <v>-1.6115369936248816E-3</v>
      </c>
      <c r="J382" s="5">
        <f t="shared" si="52"/>
        <v>1.6115369936248816E-3</v>
      </c>
      <c r="K382" s="4">
        <f t="shared" si="53"/>
        <v>5.8156390626548178E-6</v>
      </c>
    </row>
    <row r="383" spans="1:11">
      <c r="A383" s="1">
        <v>373</v>
      </c>
      <c r="B383" s="10">
        <f t="shared" si="45"/>
        <v>37.200000000000259</v>
      </c>
      <c r="C383" s="5">
        <f t="shared" si="46"/>
        <v>2.6652218124613518E-3</v>
      </c>
      <c r="D383" s="9">
        <f t="shared" si="47"/>
        <v>0.11087657984507235</v>
      </c>
      <c r="E383" s="37">
        <f t="shared" si="48"/>
        <v>0.15836071952047448</v>
      </c>
      <c r="F383" s="34">
        <f t="shared" si="49"/>
        <v>0.72809747882199138</v>
      </c>
      <c r="H383" s="5">
        <f t="shared" si="50"/>
        <v>6.3507014090133677E-4</v>
      </c>
      <c r="I383" s="5">
        <f t="shared" si="51"/>
        <v>-1.5977030391908843E-3</v>
      </c>
      <c r="J383" s="5">
        <f t="shared" si="52"/>
        <v>1.5977030391908843E-3</v>
      </c>
      <c r="K383" s="4">
        <f t="shared" si="53"/>
        <v>5.7655821519437621E-6</v>
      </c>
    </row>
    <row r="384" spans="1:11">
      <c r="A384" s="1">
        <v>374</v>
      </c>
      <c r="B384" s="10">
        <f t="shared" si="45"/>
        <v>37.30000000000026</v>
      </c>
      <c r="C384" s="5">
        <f t="shared" si="46"/>
        <v>2.6709376377874834E-3</v>
      </c>
      <c r="D384" s="9">
        <f t="shared" si="47"/>
        <v>0.10991971781022257</v>
      </c>
      <c r="E384" s="37">
        <f t="shared" si="48"/>
        <v>0.15773363041468036</v>
      </c>
      <c r="F384" s="34">
        <f t="shared" si="49"/>
        <v>0.72967571413730914</v>
      </c>
      <c r="H384" s="5">
        <f t="shared" si="50"/>
        <v>6.2708910579410704E-4</v>
      </c>
      <c r="I384" s="5">
        <f t="shared" si="51"/>
        <v>-1.5839511406438907E-3</v>
      </c>
      <c r="J384" s="5">
        <f t="shared" si="52"/>
        <v>1.5839511406438907E-3</v>
      </c>
      <c r="K384" s="4">
        <f t="shared" si="53"/>
        <v>5.7158253261315732E-6</v>
      </c>
    </row>
    <row r="385" spans="1:11">
      <c r="A385" s="1">
        <v>375</v>
      </c>
      <c r="B385" s="10">
        <f t="shared" si="45"/>
        <v>37.400000000000261</v>
      </c>
      <c r="C385" s="5">
        <f t="shared" si="46"/>
        <v>2.6766040076760811E-3</v>
      </c>
      <c r="D385" s="9">
        <f t="shared" si="47"/>
        <v>0.10896865170380381</v>
      </c>
      <c r="E385" s="37">
        <f t="shared" si="48"/>
        <v>0.15711441483809593</v>
      </c>
      <c r="F385" s="34">
        <f t="shared" si="49"/>
        <v>0.73124032945042372</v>
      </c>
      <c r="H385" s="5">
        <f t="shared" si="50"/>
        <v>6.1921557658441444E-4</v>
      </c>
      <c r="I385" s="5">
        <f t="shared" si="51"/>
        <v>-1.5702816830031796E-3</v>
      </c>
      <c r="J385" s="5">
        <f t="shared" si="52"/>
        <v>1.5702816830031796E-3</v>
      </c>
      <c r="K385" s="4">
        <f t="shared" si="53"/>
        <v>5.6663698885977974E-6</v>
      </c>
    </row>
    <row r="386" spans="1:11">
      <c r="A386" s="1">
        <v>376</v>
      </c>
      <c r="B386" s="10">
        <f t="shared" si="45"/>
        <v>37.500000000000263</v>
      </c>
      <c r="C386" s="5">
        <f t="shared" si="46"/>
        <v>2.6822212247230312E-3</v>
      </c>
      <c r="D386" s="9">
        <f t="shared" si="47"/>
        <v>0.10802340474904017</v>
      </c>
      <c r="E386" s="37">
        <f t="shared" si="48"/>
        <v>0.15650296676851952</v>
      </c>
      <c r="F386" s="34">
        <f t="shared" si="49"/>
        <v>0.73279140725771685</v>
      </c>
      <c r="H386" s="5">
        <f t="shared" si="50"/>
        <v>6.114480695764079E-4</v>
      </c>
      <c r="I386" s="5">
        <f t="shared" si="51"/>
        <v>-1.5566950243400546E-3</v>
      </c>
      <c r="J386" s="5">
        <f t="shared" si="52"/>
        <v>1.5566950243400546E-3</v>
      </c>
      <c r="K386" s="4">
        <f t="shared" si="53"/>
        <v>5.6172170469500885E-6</v>
      </c>
    </row>
    <row r="387" spans="1:11">
      <c r="A387" s="1">
        <v>377</v>
      </c>
      <c r="B387" s="10">
        <f t="shared" si="45"/>
        <v>37.600000000000264</v>
      </c>
      <c r="C387" s="5">
        <f t="shared" si="46"/>
        <v>2.6877895926383402E-3</v>
      </c>
      <c r="D387" s="9">
        <f t="shared" si="47"/>
        <v>0.10708399837132751</v>
      </c>
      <c r="E387" s="37">
        <f t="shared" si="48"/>
        <v>0.15589918164981734</v>
      </c>
      <c r="F387" s="34">
        <f t="shared" si="49"/>
        <v>0.73432903038621644</v>
      </c>
      <c r="H387" s="5">
        <f t="shared" si="50"/>
        <v>6.0378511870219176E-4</v>
      </c>
      <c r="I387" s="5">
        <f t="shared" si="51"/>
        <v>-1.5431914964148597E-3</v>
      </c>
      <c r="J387" s="5">
        <f t="shared" si="52"/>
        <v>1.5431914964148597E-3</v>
      </c>
      <c r="K387" s="4">
        <f t="shared" si="53"/>
        <v>5.5683679153090303E-6</v>
      </c>
    </row>
    <row r="388" spans="1:11">
      <c r="A388" s="1">
        <v>378</v>
      </c>
      <c r="B388" s="10">
        <f t="shared" si="45"/>
        <v>37.700000000000266</v>
      </c>
      <c r="C388" s="5">
        <f t="shared" si="46"/>
        <v>2.6933094161548992E-3</v>
      </c>
      <c r="D388" s="9">
        <f t="shared" si="47"/>
        <v>0.10615045224151856</v>
      </c>
      <c r="E388" s="37">
        <f t="shared" si="48"/>
        <v>0.15530295637432162</v>
      </c>
      <c r="F388" s="34">
        <f t="shared" si="49"/>
        <v>0.73585328196800448</v>
      </c>
      <c r="H388" s="5">
        <f t="shared" si="50"/>
        <v>5.962252754957262E-4</v>
      </c>
      <c r="I388" s="5">
        <f t="shared" si="51"/>
        <v>-1.529771405304679E-3</v>
      </c>
      <c r="J388" s="5">
        <f t="shared" si="52"/>
        <v>1.529771405304679E-3</v>
      </c>
      <c r="K388" s="4">
        <f t="shared" si="53"/>
        <v>5.5198235165589649E-6</v>
      </c>
    </row>
    <row r="389" spans="1:11">
      <c r="A389" s="1">
        <v>379</v>
      </c>
      <c r="B389" s="10">
        <f t="shared" si="45"/>
        <v>37.800000000000267</v>
      </c>
      <c r="C389" s="5">
        <f t="shared" si="46"/>
        <v>2.6987810009394641E-3</v>
      </c>
      <c r="D389" s="9">
        <f t="shared" si="47"/>
        <v>0.10522278431855327</v>
      </c>
      <c r="E389" s="37">
        <f t="shared" si="48"/>
        <v>0.15471418926526523</v>
      </c>
      <c r="F389" s="34">
        <f t="shared" si="49"/>
        <v>0.73736424541524159</v>
      </c>
      <c r="H389" s="5">
        <f t="shared" si="50"/>
        <v>5.8876710905639523E-4</v>
      </c>
      <c r="I389" s="5">
        <f t="shared" si="51"/>
        <v>-1.5164350320216939E-3</v>
      </c>
      <c r="J389" s="5">
        <f t="shared" si="52"/>
        <v>1.5164350320216939E-3</v>
      </c>
      <c r="K389" s="4">
        <f t="shared" si="53"/>
        <v>5.4715847845647695E-6</v>
      </c>
    </row>
    <row r="390" spans="1:11">
      <c r="A390" s="1">
        <v>380</v>
      </c>
      <c r="B390" s="10">
        <f t="shared" si="45"/>
        <v>37.900000000000269</v>
      </c>
      <c r="C390" s="5">
        <f t="shared" si="46"/>
        <v>2.7042046535058189E-3</v>
      </c>
      <c r="D390" s="9">
        <f t="shared" si="47"/>
        <v>0.1043010108914339</v>
      </c>
      <c r="E390" s="37">
        <f t="shared" si="48"/>
        <v>0.15413278005926243</v>
      </c>
      <c r="F390" s="34">
        <f t="shared" si="49"/>
        <v>0.73886200439579741</v>
      </c>
      <c r="H390" s="5">
        <f t="shared" si="50"/>
        <v>5.8140920600281546E-4</v>
      </c>
      <c r="I390" s="5">
        <f t="shared" si="51"/>
        <v>-1.5031826331221895E-3</v>
      </c>
      <c r="J390" s="5">
        <f t="shared" si="52"/>
        <v>1.5031826331221895E-3</v>
      </c>
      <c r="K390" s="4">
        <f t="shared" si="53"/>
        <v>5.4236525663545624E-6</v>
      </c>
    </row>
    <row r="391" spans="1:11">
      <c r="A391" s="1">
        <v>381</v>
      </c>
      <c r="B391" s="10">
        <f t="shared" si="45"/>
        <v>38.00000000000027</v>
      </c>
      <c r="C391" s="5">
        <f t="shared" si="46"/>
        <v>2.7095806811300873E-3</v>
      </c>
      <c r="D391" s="9">
        <f t="shared" si="47"/>
        <v>0.10338514662054514</v>
      </c>
      <c r="E391" s="37">
        <f t="shared" si="48"/>
        <v>0.153558629888845</v>
      </c>
      <c r="F391" s="34">
        <f t="shared" si="49"/>
        <v>0.74034664280947937</v>
      </c>
      <c r="H391" s="5">
        <f t="shared" si="50"/>
        <v>5.7415017041743271E-4</v>
      </c>
      <c r="I391" s="5">
        <f t="shared" si="51"/>
        <v>-1.4900144413061988E-3</v>
      </c>
      <c r="J391" s="5">
        <f t="shared" si="52"/>
        <v>1.4900144413061988E-3</v>
      </c>
      <c r="K391" s="4">
        <f t="shared" si="53"/>
        <v>5.3760276242683469E-6</v>
      </c>
    </row>
    <row r="392" spans="1:11">
      <c r="A392" s="1">
        <v>382</v>
      </c>
      <c r="B392" s="10">
        <f t="shared" si="45"/>
        <v>38.100000000000271</v>
      </c>
      <c r="C392" s="5">
        <f t="shared" si="46"/>
        <v>2.7149093917681597E-3</v>
      </c>
      <c r="D392" s="9">
        <f t="shared" si="47"/>
        <v>0.10247520457831978</v>
      </c>
      <c r="E392" s="37">
        <f t="shared" si="48"/>
        <v>0.15299164126506257</v>
      </c>
      <c r="F392" s="34">
        <f t="shared" si="49"/>
        <v>0.74181824476484903</v>
      </c>
      <c r="H392" s="5">
        <f t="shared" si="50"/>
        <v>5.6698862378243807E-4</v>
      </c>
      <c r="I392" s="5">
        <f t="shared" si="51"/>
        <v>-1.476930666007788E-3</v>
      </c>
      <c r="J392" s="5">
        <f t="shared" si="52"/>
        <v>1.476930666007788E-3</v>
      </c>
      <c r="K392" s="4">
        <f t="shared" si="53"/>
        <v>5.3287106380726282E-6</v>
      </c>
    </row>
    <row r="393" spans="1:11">
      <c r="A393" s="1">
        <v>383</v>
      </c>
      <c r="B393" s="10">
        <f t="shared" si="45"/>
        <v>38.200000000000273</v>
      </c>
      <c r="C393" s="5">
        <f t="shared" si="46"/>
        <v>2.7201910939752007E-3</v>
      </c>
      <c r="D393" s="9">
        <f t="shared" si="47"/>
        <v>0.10157119628925129</v>
      </c>
      <c r="E393" s="37">
        <f t="shared" si="48"/>
        <v>0.15243171806015507</v>
      </c>
      <c r="F393" s="34">
        <f t="shared" si="49"/>
        <v>0.74327689455661794</v>
      </c>
      <c r="H393" s="5">
        <f t="shared" si="50"/>
        <v>5.5992320490750702E-4</v>
      </c>
      <c r="I393" s="5">
        <f t="shared" si="51"/>
        <v>-1.463931493975997E-3</v>
      </c>
      <c r="J393" s="5">
        <f t="shared" si="52"/>
        <v>1.463931493975997E-3</v>
      </c>
      <c r="K393" s="4">
        <f t="shared" si="53"/>
        <v>5.2817022070410665E-6</v>
      </c>
    </row>
    <row r="394" spans="1:11">
      <c r="A394" s="1">
        <v>384</v>
      </c>
      <c r="B394" s="10">
        <f t="shared" si="45"/>
        <v>38.300000000000274</v>
      </c>
      <c r="C394" s="5">
        <f t="shared" si="46"/>
        <v>2.725426096827202E-3</v>
      </c>
      <c r="D394" s="9">
        <f t="shared" si="47"/>
        <v>0.1006731317692547</v>
      </c>
      <c r="E394" s="37">
        <f t="shared" si="48"/>
        <v>0.15187876549030521</v>
      </c>
      <c r="F394" s="34">
        <f t="shared" si="49"/>
        <v>0.74472267664361236</v>
      </c>
      <c r="H394" s="5">
        <f t="shared" si="50"/>
        <v>5.529525698498509E-4</v>
      </c>
      <c r="I394" s="5">
        <f t="shared" si="51"/>
        <v>-1.4510170898464471E-3</v>
      </c>
      <c r="J394" s="5">
        <f t="shared" si="52"/>
        <v>1.4510170898464471E-3</v>
      </c>
      <c r="K394" s="4">
        <f t="shared" si="53"/>
        <v>5.2350028520012439E-6</v>
      </c>
    </row>
    <row r="395" spans="1:11">
      <c r="A395" s="1">
        <v>385</v>
      </c>
      <c r="B395" s="10">
        <f t="shared" si="45"/>
        <v>38.400000000000276</v>
      </c>
      <c r="C395" s="5">
        <f t="shared" si="46"/>
        <v>2.7306147098445496E-3</v>
      </c>
      <c r="D395" s="9">
        <f t="shared" si="47"/>
        <v>9.9781019564378112E-2</v>
      </c>
      <c r="E395" s="37">
        <f t="shared" si="48"/>
        <v>0.15133269009847816</v>
      </c>
      <c r="F395" s="34">
        <f t="shared" si="49"/>
        <v>0.74615567562729868</v>
      </c>
      <c r="H395" s="5">
        <f t="shared" si="50"/>
        <v>5.4607539182704393E-4</v>
      </c>
      <c r="I395" s="5">
        <f t="shared" si="51"/>
        <v>-1.4381875967036386E-3</v>
      </c>
      <c r="J395" s="5">
        <f t="shared" si="52"/>
        <v>1.4381875967036386E-3</v>
      </c>
      <c r="K395" s="4">
        <f t="shared" si="53"/>
        <v>5.1886130173476611E-6</v>
      </c>
    </row>
    <row r="396" spans="1:11">
      <c r="A396" s="1">
        <v>386</v>
      </c>
      <c r="B396" s="10">
        <f t="shared" ref="B396:B459" si="54">B395+$A$9</f>
        <v>38.500000000000277</v>
      </c>
      <c r="C396" s="5">
        <f t="shared" ref="C396:C459" si="55">C395+K396</f>
        <v>2.7357572429175707E-3</v>
      </c>
      <c r="D396" s="9">
        <f t="shared" ref="D396:D459" si="56">D395+H396+I396</f>
        <v>9.8894866788867219E-2</v>
      </c>
      <c r="E396" s="37">
        <f t="shared" ref="E396:E459" si="57">E395-H396</f>
        <v>0.15079339973735509</v>
      </c>
      <c r="F396" s="34">
        <f t="shared" ref="F396:F459" si="58">F395+J396-K396</f>
        <v>0.74757597623085958</v>
      </c>
      <c r="H396" s="5">
        <f t="shared" ref="H396:H459" si="59">$A$9*E395*D395/$F$4</f>
        <v>5.3929036112307935E-4</v>
      </c>
      <c r="I396" s="5">
        <f t="shared" ref="I396:I459" si="60">-$A$9*D395/$J$4</f>
        <v>-1.4254431366339732E-3</v>
      </c>
      <c r="J396" s="5">
        <f t="shared" ref="J396:J459" si="61">$A$9*D395/$J$4</f>
        <v>1.4254431366339732E-3</v>
      </c>
      <c r="K396" s="4">
        <f t="shared" ref="K396:K459" si="62">$A$9*$L$4*D396</f>
        <v>5.1425330730210948E-6</v>
      </c>
    </row>
    <row r="397" spans="1:11">
      <c r="A397" s="1">
        <v>387</v>
      </c>
      <c r="B397" s="10">
        <f t="shared" si="54"/>
        <v>38.600000000000279</v>
      </c>
      <c r="C397" s="5">
        <f t="shared" si="55"/>
        <v>2.740854006234025E-3</v>
      </c>
      <c r="D397" s="9">
        <f t="shared" si="56"/>
        <v>9.8014679162585758E-2</v>
      </c>
      <c r="E397" s="37">
        <f t="shared" si="57"/>
        <v>0.15026080355236701</v>
      </c>
      <c r="F397" s="34">
        <f t="shared" si="58"/>
        <v>0.74898366327881261</v>
      </c>
      <c r="H397" s="5">
        <f t="shared" si="59"/>
        <v>5.3259618498807638E-4</v>
      </c>
      <c r="I397" s="5">
        <f t="shared" si="60"/>
        <v>-1.4127838112695317E-3</v>
      </c>
      <c r="J397" s="5">
        <f t="shared" si="61"/>
        <v>1.4127838112695317E-3</v>
      </c>
      <c r="K397" s="4">
        <f t="shared" si="62"/>
        <v>5.096763316454459E-6</v>
      </c>
    </row>
    <row r="398" spans="1:11">
      <c r="A398" s="1">
        <v>388</v>
      </c>
      <c r="B398" s="10">
        <f t="shared" si="54"/>
        <v>38.70000000000028</v>
      </c>
      <c r="C398" s="5">
        <f t="shared" si="55"/>
        <v>2.7459053102085102E-3</v>
      </c>
      <c r="D398" s="9">
        <f t="shared" si="56"/>
        <v>9.7140461047795154E-2</v>
      </c>
      <c r="E398" s="37">
        <f t="shared" si="57"/>
        <v>0.14973481196483496</v>
      </c>
      <c r="F398" s="34">
        <f t="shared" si="58"/>
        <v>0.75037882167716086</v>
      </c>
      <c r="H398" s="5">
        <f t="shared" si="59"/>
        <v>5.2599158753205639E-4</v>
      </c>
      <c r="I398" s="5">
        <f t="shared" si="60"/>
        <v>-1.4002097023226539E-3</v>
      </c>
      <c r="J398" s="5">
        <f t="shared" si="61"/>
        <v>1.4002097023226539E-3</v>
      </c>
      <c r="K398" s="4">
        <f t="shared" si="62"/>
        <v>5.0513039744853478E-6</v>
      </c>
    </row>
    <row r="399" spans="1:11">
      <c r="A399" s="1">
        <v>389</v>
      </c>
      <c r="B399" s="10">
        <f t="shared" si="54"/>
        <v>38.800000000000281</v>
      </c>
      <c r="C399" s="5">
        <f t="shared" si="55"/>
        <v>2.7509114654137457E-3</v>
      </c>
      <c r="D399" s="9">
        <f t="shared" si="56"/>
        <v>9.6272215485296964E-2</v>
      </c>
      <c r="E399" s="37">
        <f t="shared" si="57"/>
        <v>0.14921533665522177</v>
      </c>
      <c r="F399" s="34">
        <f t="shared" si="58"/>
        <v>0.75176153639406695</v>
      </c>
      <c r="H399" s="5">
        <f t="shared" si="59"/>
        <v>5.1947530961317791E-4</v>
      </c>
      <c r="I399" s="5">
        <f t="shared" si="60"/>
        <v>-1.3877208721113593E-3</v>
      </c>
      <c r="J399" s="5">
        <f t="shared" si="61"/>
        <v>1.3877208721113593E-3</v>
      </c>
      <c r="K399" s="4">
        <f t="shared" si="62"/>
        <v>5.0061552052354418E-6</v>
      </c>
    </row>
    <row r="400" spans="1:11">
      <c r="A400" s="1">
        <v>390</v>
      </c>
      <c r="B400" s="10">
        <f t="shared" si="54"/>
        <v>38.900000000000283</v>
      </c>
      <c r="C400" s="5">
        <f t="shared" si="55"/>
        <v>2.7558727825137026E-3</v>
      </c>
      <c r="D400" s="9">
        <f t="shared" si="56"/>
        <v>9.5409944229942104E-2</v>
      </c>
      <c r="E400" s="37">
        <f t="shared" si="57"/>
        <v>0.14870229054650097</v>
      </c>
      <c r="F400" s="34">
        <f t="shared" si="58"/>
        <v>0.75313189244104273</v>
      </c>
      <c r="H400" s="5">
        <f t="shared" si="59"/>
        <v>5.1304610872080869E-4</v>
      </c>
      <c r="I400" s="5">
        <f t="shared" si="60"/>
        <v>-1.3753173640756711E-3</v>
      </c>
      <c r="J400" s="5">
        <f t="shared" si="61"/>
        <v>1.3753173640756711E-3</v>
      </c>
      <c r="K400" s="4">
        <f t="shared" si="62"/>
        <v>4.9613170999569894E-6</v>
      </c>
    </row>
    <row r="401" spans="1:11">
      <c r="A401" s="1">
        <v>391</v>
      </c>
      <c r="B401" s="10">
        <f t="shared" si="54"/>
        <v>39.000000000000284</v>
      </c>
      <c r="C401" s="5">
        <f t="shared" si="55"/>
        <v>2.760789572198549E-3</v>
      </c>
      <c r="D401" s="9">
        <f t="shared" si="56"/>
        <v>9.4553647785511008E-2</v>
      </c>
      <c r="E401" s="37">
        <f t="shared" si="57"/>
        <v>0.14819558778764719</v>
      </c>
      <c r="F401" s="34">
        <f t="shared" si="58"/>
        <v>0.75448997485464275</v>
      </c>
      <c r="H401" s="5">
        <f t="shared" si="59"/>
        <v>5.0670275885379668E-4</v>
      </c>
      <c r="I401" s="5">
        <f t="shared" si="60"/>
        <v>-1.3629992032848873E-3</v>
      </c>
      <c r="J401" s="5">
        <f t="shared" si="61"/>
        <v>1.3629992032848873E-3</v>
      </c>
      <c r="K401" s="4">
        <f t="shared" si="62"/>
        <v>4.9167896848465725E-6</v>
      </c>
    </row>
    <row r="402" spans="1:11">
      <c r="A402" s="1">
        <v>392</v>
      </c>
      <c r="B402" s="10">
        <f t="shared" si="54"/>
        <v>39.100000000000286</v>
      </c>
      <c r="C402" s="5">
        <f t="shared" si="55"/>
        <v>2.7656621451213753E-3</v>
      </c>
      <c r="D402" s="9">
        <f t="shared" si="56"/>
        <v>9.370332543896942E-2</v>
      </c>
      <c r="E402" s="37">
        <f t="shared" si="57"/>
        <v>0.1476951437372529</v>
      </c>
      <c r="F402" s="34">
        <f t="shared" si="58"/>
        <v>0.75583586867865582</v>
      </c>
      <c r="H402" s="5">
        <f t="shared" si="59"/>
        <v>5.0044405039428462E-4</v>
      </c>
      <c r="I402" s="5">
        <f t="shared" si="60"/>
        <v>-1.3507663969358715E-3</v>
      </c>
      <c r="J402" s="5">
        <f t="shared" si="61"/>
        <v>1.3507663969358715E-3</v>
      </c>
      <c r="K402" s="4">
        <f t="shared" si="62"/>
        <v>4.8725729228264098E-6</v>
      </c>
    </row>
    <row r="403" spans="1:11">
      <c r="A403" s="1">
        <v>393</v>
      </c>
      <c r="B403" s="10">
        <f t="shared" si="54"/>
        <v>39.200000000000287</v>
      </c>
      <c r="C403" s="5">
        <f t="shared" si="55"/>
        <v>2.7704908118366687E-3</v>
      </c>
      <c r="D403" s="9">
        <f t="shared" si="56"/>
        <v>9.285897529410439E-2</v>
      </c>
      <c r="E403" s="37">
        <f t="shared" si="57"/>
        <v>0.14720087494727549</v>
      </c>
      <c r="F403" s="34">
        <f t="shared" si="58"/>
        <v>0.75716965894678301</v>
      </c>
      <c r="H403" s="5">
        <f t="shared" si="59"/>
        <v>4.9426878997739922E-4</v>
      </c>
      <c r="I403" s="5">
        <f t="shared" si="60"/>
        <v>-1.3386189348424205E-3</v>
      </c>
      <c r="J403" s="5">
        <f t="shared" si="61"/>
        <v>1.3386189348424205E-3</v>
      </c>
      <c r="K403" s="4">
        <f t="shared" si="62"/>
        <v>4.828666715293428E-6</v>
      </c>
    </row>
    <row r="404" spans="1:11">
      <c r="A404" s="1">
        <v>394</v>
      </c>
      <c r="B404" s="10">
        <f t="shared" si="54"/>
        <v>39.300000000000288</v>
      </c>
      <c r="C404" s="5">
        <f t="shared" si="55"/>
        <v>2.775275882740505E-3</v>
      </c>
      <c r="D404" s="9">
        <f t="shared" si="56"/>
        <v>9.2020594304545747E-2</v>
      </c>
      <c r="E404" s="37">
        <f t="shared" si="57"/>
        <v>0.14671269914691837</v>
      </c>
      <c r="F404" s="34">
        <f t="shared" si="58"/>
        <v>0.75849143066579494</v>
      </c>
      <c r="H404" s="5">
        <f t="shared" si="59"/>
        <v>4.8817580035712881E-4</v>
      </c>
      <c r="I404" s="5">
        <f t="shared" si="60"/>
        <v>-1.3265567899157769E-3</v>
      </c>
      <c r="J404" s="5">
        <f t="shared" si="61"/>
        <v>1.3265567899157769E-3</v>
      </c>
      <c r="K404" s="4">
        <f t="shared" si="62"/>
        <v>4.7850709038363783E-6</v>
      </c>
    </row>
    <row r="405" spans="1:11">
      <c r="A405" s="1">
        <v>395</v>
      </c>
      <c r="B405" s="10">
        <f t="shared" si="54"/>
        <v>39.40000000000029</v>
      </c>
      <c r="C405" s="5">
        <f t="shared" si="55"/>
        <v>2.7800176680124263E-3</v>
      </c>
      <c r="D405" s="9">
        <f t="shared" si="56"/>
        <v>9.1188178306178064E-2</v>
      </c>
      <c r="E405" s="37">
        <f t="shared" si="57"/>
        <v>0.14623053522664967</v>
      </c>
      <c r="F405" s="34">
        <f t="shared" si="58"/>
        <v>0.75980126879915943</v>
      </c>
      <c r="H405" s="5">
        <f t="shared" si="59"/>
        <v>4.8216392026869466E-4</v>
      </c>
      <c r="I405" s="5">
        <f t="shared" si="60"/>
        <v>-1.3145799186363679E-3</v>
      </c>
      <c r="J405" s="5">
        <f t="shared" si="61"/>
        <v>1.3145799186363679E-3</v>
      </c>
      <c r="K405" s="4">
        <f t="shared" si="62"/>
        <v>4.741785271921259E-6</v>
      </c>
    </row>
    <row r="406" spans="1:11">
      <c r="A406" s="1">
        <v>396</v>
      </c>
      <c r="B406" s="10">
        <f t="shared" si="54"/>
        <v>39.500000000000291</v>
      </c>
      <c r="C406" s="5">
        <f t="shared" si="55"/>
        <v>2.7847164775589715E-3</v>
      </c>
      <c r="D406" s="9">
        <f t="shared" si="56"/>
        <v>9.0361722048948934E-2</v>
      </c>
      <c r="E406" s="37">
        <f t="shared" si="57"/>
        <v>0.14575430322236196</v>
      </c>
      <c r="F406" s="34">
        <f t="shared" si="58"/>
        <v>0.76109925825112967</v>
      </c>
      <c r="H406" s="5">
        <f t="shared" si="59"/>
        <v>4.7623200428769942E-4</v>
      </c>
      <c r="I406" s="5">
        <f t="shared" si="60"/>
        <v>-1.3026882615168294E-3</v>
      </c>
      <c r="J406" s="5">
        <f t="shared" si="61"/>
        <v>1.3026882615168294E-3</v>
      </c>
      <c r="K406" s="4">
        <f t="shared" si="62"/>
        <v>4.6988095465453439E-6</v>
      </c>
    </row>
    <row r="407" spans="1:11">
      <c r="A407" s="1">
        <v>397</v>
      </c>
      <c r="B407" s="10">
        <f t="shared" si="54"/>
        <v>39.600000000000293</v>
      </c>
      <c r="C407" s="5">
        <f t="shared" si="55"/>
        <v>2.7893726209588317E-3</v>
      </c>
      <c r="D407" s="9">
        <f t="shared" si="56"/>
        <v>8.9541219228078853E-2</v>
      </c>
      <c r="E407" s="37">
        <f t="shared" si="57"/>
        <v>0.14528392429967563</v>
      </c>
      <c r="F407" s="34">
        <f t="shared" si="58"/>
        <v>0.76238548385128624</v>
      </c>
      <c r="H407" s="5">
        <f t="shared" si="59"/>
        <v>4.7037892268633199E-4</v>
      </c>
      <c r="I407" s="5">
        <f t="shared" si="60"/>
        <v>-1.2908817435564133E-3</v>
      </c>
      <c r="J407" s="5">
        <f t="shared" si="61"/>
        <v>1.2908817435564133E-3</v>
      </c>
      <c r="K407" s="4">
        <f t="shared" si="62"/>
        <v>4.6561433998600999E-6</v>
      </c>
    </row>
    <row r="408" spans="1:11">
      <c r="A408" s="1">
        <v>398</v>
      </c>
      <c r="B408" s="10">
        <f t="shared" si="54"/>
        <v>39.700000000000294</v>
      </c>
      <c r="C408" s="5">
        <f t="shared" si="55"/>
        <v>2.7939864074095948E-3</v>
      </c>
      <c r="D408" s="9">
        <f t="shared" si="56"/>
        <v>8.8726662514678895E-2</v>
      </c>
      <c r="E408" s="37">
        <f t="shared" si="57"/>
        <v>0.14481932073838874</v>
      </c>
      <c r="F408" s="34">
        <f t="shared" si="58"/>
        <v>0.76366003033952234</v>
      </c>
      <c r="H408" s="5">
        <f t="shared" si="59"/>
        <v>4.6460356128688813E-4</v>
      </c>
      <c r="I408" s="5">
        <f t="shared" si="60"/>
        <v>-1.2791602746868409E-3</v>
      </c>
      <c r="J408" s="5">
        <f t="shared" si="61"/>
        <v>1.2791602746868409E-3</v>
      </c>
      <c r="K408" s="4">
        <f t="shared" si="62"/>
        <v>4.6137864507633024E-6</v>
      </c>
    </row>
    <row r="409" spans="1:11">
      <c r="A409" s="1">
        <v>399</v>
      </c>
      <c r="B409" s="10">
        <f t="shared" si="54"/>
        <v>39.800000000000296</v>
      </c>
      <c r="C409" s="5">
        <f t="shared" si="55"/>
        <v>2.7985581456760555E-3</v>
      </c>
      <c r="D409" s="9">
        <f t="shared" si="56"/>
        <v>8.7918043585782063E-2</v>
      </c>
      <c r="E409" s="37">
        <f t="shared" si="57"/>
        <v>0.14436041591707588</v>
      </c>
      <c r="F409" s="34">
        <f t="shared" si="58"/>
        <v>0.7649229823514655</v>
      </c>
      <c r="H409" s="5">
        <f t="shared" si="59"/>
        <v>4.5890482131285919E-4</v>
      </c>
      <c r="I409" s="5">
        <f t="shared" si="60"/>
        <v>-1.2675237502096984E-3</v>
      </c>
      <c r="J409" s="5">
        <f t="shared" si="61"/>
        <v>1.2675237502096984E-3</v>
      </c>
      <c r="K409" s="4">
        <f t="shared" si="62"/>
        <v>4.5717382664606668E-6</v>
      </c>
    </row>
    <row r="410" spans="1:11">
      <c r="A410" s="1">
        <v>400</v>
      </c>
      <c r="B410" s="10">
        <f t="shared" si="54"/>
        <v>39.900000000000297</v>
      </c>
      <c r="C410" s="5">
        <f t="shared" si="55"/>
        <v>2.8030881440400529E-3</v>
      </c>
      <c r="D410" s="9">
        <f t="shared" si="56"/>
        <v>8.7115353153794428E-2</v>
      </c>
      <c r="E410" s="37">
        <f t="shared" si="57"/>
        <v>0.14390713429783805</v>
      </c>
      <c r="F410" s="34">
        <f t="shared" si="58"/>
        <v>0.76617442440432693</v>
      </c>
      <c r="H410" s="5">
        <f t="shared" si="59"/>
        <v>4.5328161923782523E-4</v>
      </c>
      <c r="I410" s="5">
        <f t="shared" si="60"/>
        <v>-1.2559720512254583E-3</v>
      </c>
      <c r="J410" s="5">
        <f t="shared" si="61"/>
        <v>1.2559720512254583E-3</v>
      </c>
      <c r="K410" s="4">
        <f t="shared" si="62"/>
        <v>4.5299983639973101E-6</v>
      </c>
    </row>
    <row r="411" spans="1:11">
      <c r="A411" s="1">
        <v>401</v>
      </c>
      <c r="B411" s="10">
        <f t="shared" si="54"/>
        <v>40.000000000000298</v>
      </c>
      <c r="C411" s="5">
        <f t="shared" si="55"/>
        <v>2.8075767102518122E-3</v>
      </c>
      <c r="D411" s="9">
        <f t="shared" si="56"/>
        <v>8.631858099537261E-2</v>
      </c>
      <c r="E411" s="37">
        <f t="shared" si="57"/>
        <v>0.14345940141120567</v>
      </c>
      <c r="F411" s="34">
        <f t="shared" si="58"/>
        <v>0.76741444088316946</v>
      </c>
      <c r="H411" s="5">
        <f t="shared" si="59"/>
        <v>4.4773288663238161E-4</v>
      </c>
      <c r="I411" s="5">
        <f t="shared" si="60"/>
        <v>-1.2445050450542062E-3</v>
      </c>
      <c r="J411" s="5">
        <f t="shared" si="61"/>
        <v>1.2445050450542062E-3</v>
      </c>
      <c r="K411" s="4">
        <f t="shared" si="62"/>
        <v>4.4885662117593752E-6</v>
      </c>
    </row>
    <row r="412" spans="1:11">
      <c r="A412" s="1">
        <v>402</v>
      </c>
      <c r="B412" s="10">
        <f t="shared" si="54"/>
        <v>40.1000000000003</v>
      </c>
      <c r="C412" s="5">
        <f t="shared" si="55"/>
        <v>2.8120241514827584E-3</v>
      </c>
      <c r="D412" s="9">
        <f t="shared" si="56"/>
        <v>8.5527715979733743E-2</v>
      </c>
      <c r="E412" s="37">
        <f t="shared" si="57"/>
        <v>0.14301714384119635</v>
      </c>
      <c r="F412" s="34">
        <f t="shared" si="58"/>
        <v>0.76864311602758673</v>
      </c>
      <c r="H412" s="5">
        <f t="shared" si="59"/>
        <v>4.4225757000931535E-4</v>
      </c>
      <c r="I412" s="5">
        <f t="shared" si="60"/>
        <v>-1.2331225856481802E-3</v>
      </c>
      <c r="J412" s="5">
        <f t="shared" si="61"/>
        <v>1.2331225856481802E-3</v>
      </c>
      <c r="K412" s="4">
        <f t="shared" si="62"/>
        <v>4.4474412309461543E-6</v>
      </c>
    </row>
    <row r="413" spans="1:11">
      <c r="A413" s="1">
        <v>403</v>
      </c>
      <c r="B413" s="10">
        <f t="shared" si="54"/>
        <v>40.200000000000301</v>
      </c>
      <c r="C413" s="5">
        <f t="shared" si="55"/>
        <v>2.8164307742797713E-3</v>
      </c>
      <c r="D413" s="9">
        <f t="shared" si="56"/>
        <v>8.4742746096404781E-2</v>
      </c>
      <c r="E413" s="37">
        <f t="shared" si="57"/>
        <v>0.14258028921052912</v>
      </c>
      <c r="F413" s="34">
        <f t="shared" si="58"/>
        <v>0.76986053391878595</v>
      </c>
      <c r="H413" s="5">
        <f t="shared" si="59"/>
        <v>4.3685463066723461E-4</v>
      </c>
      <c r="I413" s="5">
        <f t="shared" si="60"/>
        <v>-1.2218245139961963E-3</v>
      </c>
      <c r="J413" s="5">
        <f t="shared" si="61"/>
        <v>1.2218245139961963E-3</v>
      </c>
      <c r="K413" s="4">
        <f t="shared" si="62"/>
        <v>4.4066227970130484E-6</v>
      </c>
    </row>
    <row r="414" spans="1:11">
      <c r="A414" s="1">
        <v>404</v>
      </c>
      <c r="B414" s="10">
        <f t="shared" si="54"/>
        <v>40.300000000000303</v>
      </c>
      <c r="C414" s="5">
        <f t="shared" si="55"/>
        <v>2.8207968845208571E-3</v>
      </c>
      <c r="D414" s="9">
        <f t="shared" si="56"/>
        <v>8.3963658482417561E-2</v>
      </c>
      <c r="E414" s="37">
        <f t="shared" si="57"/>
        <v>0.14214876616599628</v>
      </c>
      <c r="F414" s="34">
        <f t="shared" si="58"/>
        <v>0.77106677846706484</v>
      </c>
      <c r="H414" s="5">
        <f t="shared" si="59"/>
        <v>4.3152304453285121E-4</v>
      </c>
      <c r="I414" s="5">
        <f t="shared" si="60"/>
        <v>-1.2106106585200685E-3</v>
      </c>
      <c r="J414" s="5">
        <f t="shared" si="61"/>
        <v>1.2106106585200685E-3</v>
      </c>
      <c r="K414" s="4">
        <f t="shared" si="62"/>
        <v>4.3661102410857127E-6</v>
      </c>
    </row>
    <row r="415" spans="1:11">
      <c r="A415" s="1">
        <v>405</v>
      </c>
      <c r="B415" s="10">
        <f t="shared" si="54"/>
        <v>40.400000000000304</v>
      </c>
      <c r="C415" s="5">
        <f t="shared" si="55"/>
        <v>2.8251227873722028E-3</v>
      </c>
      <c r="D415" s="9">
        <f t="shared" si="56"/>
        <v>8.3190439448956557E-2</v>
      </c>
      <c r="E415" s="37">
        <f t="shared" si="57"/>
        <v>0.1417225043639942</v>
      </c>
      <c r="F415" s="34">
        <f t="shared" si="58"/>
        <v>0.77226193339967653</v>
      </c>
      <c r="H415" s="5">
        <f t="shared" si="59"/>
        <v>4.2626180200209802E-4</v>
      </c>
      <c r="I415" s="5">
        <f t="shared" si="60"/>
        <v>-1.1994808354631079E-3</v>
      </c>
      <c r="J415" s="5">
        <f t="shared" si="61"/>
        <v>1.1994808354631079E-3</v>
      </c>
      <c r="K415" s="4">
        <f t="shared" si="62"/>
        <v>4.3259028513457409E-6</v>
      </c>
    </row>
    <row r="416" spans="1:11">
      <c r="A416" s="1">
        <v>406</v>
      </c>
      <c r="B416" s="10">
        <f t="shared" si="54"/>
        <v>40.500000000000306</v>
      </c>
      <c r="C416" s="5">
        <f t="shared" si="55"/>
        <v>2.8294087872465911E-3</v>
      </c>
      <c r="D416" s="9">
        <f t="shared" si="56"/>
        <v>8.2423074507466013E-2</v>
      </c>
      <c r="E416" s="37">
        <f t="shared" si="57"/>
        <v>0.14130143445621393</v>
      </c>
      <c r="F416" s="34">
        <f t="shared" si="58"/>
        <v>0.77344608224907296</v>
      </c>
      <c r="H416" s="5">
        <f t="shared" si="59"/>
        <v>4.2106990778026219E-4</v>
      </c>
      <c r="I416" s="5">
        <f t="shared" si="60"/>
        <v>-1.1884348492708081E-3</v>
      </c>
      <c r="J416" s="5">
        <f t="shared" si="61"/>
        <v>1.1884348492708081E-3</v>
      </c>
      <c r="K416" s="4">
        <f t="shared" si="62"/>
        <v>4.2859998743882328E-6</v>
      </c>
    </row>
    <row r="417" spans="1:11">
      <c r="A417" s="1">
        <v>407</v>
      </c>
      <c r="B417" s="10">
        <f t="shared" si="54"/>
        <v>40.600000000000307</v>
      </c>
      <c r="C417" s="5">
        <f t="shared" si="55"/>
        <v>2.8336551877631427E-3</v>
      </c>
      <c r="D417" s="9">
        <f t="shared" si="56"/>
        <v>8.1661548395223521E-2</v>
      </c>
      <c r="E417" s="37">
        <f t="shared" si="57"/>
        <v>0.14088548807549264</v>
      </c>
      <c r="F417" s="34">
        <f t="shared" si="58"/>
        <v>0.77461930834152026</v>
      </c>
      <c r="H417" s="5">
        <f t="shared" si="59"/>
        <v>4.1594638072129812E-4</v>
      </c>
      <c r="I417" s="5">
        <f t="shared" si="60"/>
        <v>-1.1774724929638004E-3</v>
      </c>
      <c r="J417" s="5">
        <f t="shared" si="61"/>
        <v>1.1774724929638004E-3</v>
      </c>
      <c r="K417" s="4">
        <f t="shared" si="62"/>
        <v>4.2464005165516229E-6</v>
      </c>
    </row>
    <row r="418" spans="1:11">
      <c r="A418" s="1">
        <v>408</v>
      </c>
      <c r="B418" s="10">
        <f t="shared" si="54"/>
        <v>40.700000000000308</v>
      </c>
      <c r="C418" s="5">
        <f t="shared" si="55"/>
        <v>2.8378622917083628E-3</v>
      </c>
      <c r="D418" s="9">
        <f t="shared" si="56"/>
        <v>8.0905845100386814E-2</v>
      </c>
      <c r="E418" s="37">
        <f t="shared" si="57"/>
        <v>0.14047459782182617</v>
      </c>
      <c r="F418" s="34">
        <f t="shared" si="58"/>
        <v>0.77578169478607828</v>
      </c>
      <c r="H418" s="5">
        <f t="shared" si="59"/>
        <v>4.1089025366648318E-4</v>
      </c>
      <c r="I418" s="5">
        <f t="shared" si="60"/>
        <v>-1.1665935485031932E-3</v>
      </c>
      <c r="J418" s="5">
        <f t="shared" si="61"/>
        <v>1.1665935485031932E-3</v>
      </c>
      <c r="K418" s="4">
        <f t="shared" si="62"/>
        <v>4.2071039452201144E-6</v>
      </c>
    </row>
    <row r="419" spans="1:11">
      <c r="A419" s="1">
        <v>409</v>
      </c>
      <c r="B419" s="10">
        <f t="shared" si="54"/>
        <v>40.80000000000031</v>
      </c>
      <c r="C419" s="5">
        <f t="shared" si="55"/>
        <v>2.842030400998462E-3</v>
      </c>
      <c r="D419" s="9">
        <f t="shared" si="56"/>
        <v>8.0155947886520987E-2</v>
      </c>
      <c r="E419" s="37">
        <f t="shared" si="57"/>
        <v>0.14006869724854359</v>
      </c>
      <c r="F419" s="34">
        <f t="shared" si="58"/>
        <v>0.77693332446393659</v>
      </c>
      <c r="H419" s="5">
        <f t="shared" si="59"/>
        <v>4.0590057328256443E-4</v>
      </c>
      <c r="I419" s="5">
        <f t="shared" si="60"/>
        <v>-1.155797787148383E-3</v>
      </c>
      <c r="J419" s="5">
        <f t="shared" si="61"/>
        <v>1.155797787148383E-3</v>
      </c>
      <c r="K419" s="4">
        <f t="shared" si="62"/>
        <v>4.1681092900990914E-6</v>
      </c>
    </row>
    <row r="420" spans="1:11">
      <c r="A420" s="1">
        <v>410</v>
      </c>
      <c r="B420" s="10">
        <f t="shared" si="54"/>
        <v>40.900000000000311</v>
      </c>
      <c r="C420" s="5">
        <f t="shared" si="55"/>
        <v>2.846159816642926E-3</v>
      </c>
      <c r="D420" s="9">
        <f t="shared" si="56"/>
        <v>7.9411839316613081E-2</v>
      </c>
      <c r="E420" s="37">
        <f t="shared" si="57"/>
        <v>0.13966772084864407</v>
      </c>
      <c r="F420" s="34">
        <f t="shared" si="58"/>
        <v>0.77807428001809964</v>
      </c>
      <c r="H420" s="5">
        <f t="shared" si="59"/>
        <v>4.0097639989954099E-4</v>
      </c>
      <c r="I420" s="5">
        <f t="shared" si="60"/>
        <v>-1.1450849698074427E-3</v>
      </c>
      <c r="J420" s="5">
        <f t="shared" si="61"/>
        <v>1.1450849698074427E-3</v>
      </c>
      <c r="K420" s="4">
        <f t="shared" si="62"/>
        <v>4.1294156444638804E-6</v>
      </c>
    </row>
    <row r="421" spans="1:11">
      <c r="A421" s="1">
        <v>411</v>
      </c>
      <c r="B421" s="10">
        <f t="shared" si="54"/>
        <v>41.000000000000313</v>
      </c>
      <c r="C421" s="5">
        <f t="shared" si="55"/>
        <v>2.8502508387093081E-3</v>
      </c>
      <c r="D421" s="9">
        <f t="shared" si="56"/>
        <v>7.8673501276581112E-2</v>
      </c>
      <c r="E421" s="37">
        <f t="shared" si="57"/>
        <v>0.13927160404129585</v>
      </c>
      <c r="F421" s="34">
        <f t="shared" si="58"/>
        <v>0.77920464384341348</v>
      </c>
      <c r="H421" s="5">
        <f t="shared" si="59"/>
        <v>3.9611680734821764E-4</v>
      </c>
      <c r="I421" s="5">
        <f t="shared" si="60"/>
        <v>-1.1344548473801869E-3</v>
      </c>
      <c r="J421" s="5">
        <f t="shared" si="61"/>
        <v>1.1344548473801869E-3</v>
      </c>
      <c r="K421" s="4">
        <f t="shared" si="62"/>
        <v>4.0910220663822174E-6</v>
      </c>
    </row>
    <row r="422" spans="1:11">
      <c r="A422" s="1">
        <v>412</v>
      </c>
      <c r="B422" s="10">
        <f t="shared" si="54"/>
        <v>41.100000000000314</v>
      </c>
      <c r="C422" s="5">
        <f t="shared" si="55"/>
        <v>2.854303766289219E-3</v>
      </c>
      <c r="D422" s="9">
        <f t="shared" si="56"/>
        <v>7.7940914998284747E-2</v>
      </c>
      <c r="E422" s="37">
        <f t="shared" si="57"/>
        <v>0.13888028315849818</v>
      </c>
      <c r="F422" s="34">
        <f t="shared" si="58"/>
        <v>0.78032449807692761</v>
      </c>
      <c r="H422" s="5">
        <f t="shared" si="59"/>
        <v>3.9132088279765677E-4</v>
      </c>
      <c r="I422" s="5">
        <f t="shared" si="60"/>
        <v>-1.1239071610940159E-3</v>
      </c>
      <c r="J422" s="5">
        <f t="shared" si="61"/>
        <v>1.1239071610940159E-3</v>
      </c>
      <c r="K422" s="4">
        <f t="shared" si="62"/>
        <v>4.0529275799108069E-6</v>
      </c>
    </row>
    <row r="423" spans="1:11">
      <c r="A423" s="1">
        <v>413</v>
      </c>
      <c r="B423" s="10">
        <f t="shared" si="54"/>
        <v>41.200000000000315</v>
      </c>
      <c r="C423" s="5">
        <f t="shared" si="55"/>
        <v>2.8583188974654855E-3</v>
      </c>
      <c r="D423" s="9">
        <f t="shared" si="56"/>
        <v>7.721406108204476E-2</v>
      </c>
      <c r="E423" s="37">
        <f t="shared" si="57"/>
        <v>0.13849369543190554</v>
      </c>
      <c r="F423" s="34">
        <f t="shared" si="58"/>
        <v>0.78143392458858396</v>
      </c>
      <c r="H423" s="5">
        <f t="shared" si="59"/>
        <v>3.8658772659265082E-4</v>
      </c>
      <c r="I423" s="5">
        <f t="shared" si="60"/>
        <v>-1.1134416428326393E-3</v>
      </c>
      <c r="J423" s="5">
        <f t="shared" si="61"/>
        <v>1.1134416428326393E-3</v>
      </c>
      <c r="K423" s="4">
        <f t="shared" si="62"/>
        <v>4.015131176266327E-6</v>
      </c>
    </row>
    <row r="424" spans="1:11">
      <c r="A424" s="1">
        <v>414</v>
      </c>
      <c r="B424" s="10">
        <f t="shared" si="54"/>
        <v>41.300000000000317</v>
      </c>
      <c r="C424" s="5">
        <f t="shared" si="55"/>
        <v>2.8622965292804566E-3</v>
      </c>
      <c r="D424" s="9">
        <f t="shared" si="56"/>
        <v>7.6492919518678315E-2</v>
      </c>
      <c r="E424" s="37">
        <f t="shared" si="57"/>
        <v>0.13811177897981422</v>
      </c>
      <c r="F424" s="34">
        <f t="shared" si="58"/>
        <v>0.78253300497222678</v>
      </c>
      <c r="H424" s="5">
        <f t="shared" si="59"/>
        <v>3.8191645209133067E-4</v>
      </c>
      <c r="I424" s="5">
        <f t="shared" si="60"/>
        <v>-1.1030580154577825E-3</v>
      </c>
      <c r="J424" s="5">
        <f t="shared" si="61"/>
        <v>1.1030580154577825E-3</v>
      </c>
      <c r="K424" s="4">
        <f t="shared" si="62"/>
        <v>3.9776318149712718E-6</v>
      </c>
    </row>
    <row r="425" spans="1:11">
      <c r="A425" s="1">
        <v>415</v>
      </c>
      <c r="B425" s="10">
        <f t="shared" si="54"/>
        <v>41.400000000000318</v>
      </c>
      <c r="C425" s="5">
        <f t="shared" si="55"/>
        <v>2.8662369577054313E-3</v>
      </c>
      <c r="D425" s="9">
        <f t="shared" si="56"/>
        <v>7.5777469711057352E-2</v>
      </c>
      <c r="E425" s="37">
        <f t="shared" si="57"/>
        <v>0.1377344727943112</v>
      </c>
      <c r="F425" s="34">
        <f t="shared" si="58"/>
        <v>0.78362182053692575</v>
      </c>
      <c r="H425" s="5">
        <f t="shared" si="59"/>
        <v>3.7730618550301496E-4</v>
      </c>
      <c r="I425" s="5">
        <f t="shared" si="60"/>
        <v>-1.092755993123976E-3</v>
      </c>
      <c r="J425" s="5">
        <f t="shared" si="61"/>
        <v>1.092755993123976E-3</v>
      </c>
      <c r="K425" s="4">
        <f t="shared" si="62"/>
        <v>3.9404284249749817E-6</v>
      </c>
    </row>
    <row r="426" spans="1:11">
      <c r="A426" s="1">
        <v>416</v>
      </c>
      <c r="B426" s="10">
        <f t="shared" si="54"/>
        <v>41.50000000000032</v>
      </c>
      <c r="C426" s="5">
        <f t="shared" si="55"/>
        <v>2.8701404776111817E-3</v>
      </c>
      <c r="D426" s="9">
        <f t="shared" si="56"/>
        <v>7.5067690495197237E-2</v>
      </c>
      <c r="E426" s="37">
        <f t="shared" si="57"/>
        <v>0.1373617167285848</v>
      </c>
      <c r="F426" s="34">
        <f t="shared" si="58"/>
        <v>0.78470045229860652</v>
      </c>
      <c r="H426" s="5">
        <f t="shared" si="59"/>
        <v>3.7275606572640605E-4</v>
      </c>
      <c r="I426" s="5">
        <f t="shared" si="60"/>
        <v>-1.0825352815865337E-3</v>
      </c>
      <c r="J426" s="5">
        <f t="shared" si="61"/>
        <v>1.0825352815865337E-3</v>
      </c>
      <c r="K426" s="4">
        <f t="shared" si="62"/>
        <v>3.9035199057502557E-6</v>
      </c>
    </row>
    <row r="427" spans="1:11">
      <c r="A427" s="1">
        <v>417</v>
      </c>
      <c r="B427" s="10">
        <f t="shared" si="54"/>
        <v>41.600000000000321</v>
      </c>
      <c r="C427" s="5">
        <f t="shared" si="55"/>
        <v>2.8740073827395476E-3</v>
      </c>
      <c r="D427" s="9">
        <f t="shared" si="56"/>
        <v>7.436356016088265E-2</v>
      </c>
      <c r="E427" s="37">
        <f t="shared" si="57"/>
        <v>0.13699345148439657</v>
      </c>
      <c r="F427" s="34">
        <f t="shared" si="58"/>
        <v>0.785768980971981</v>
      </c>
      <c r="H427" s="5">
        <f t="shared" si="59"/>
        <v>3.6826524418822715E-4</v>
      </c>
      <c r="I427" s="5">
        <f t="shared" si="60"/>
        <v>-1.0723955785028178E-3</v>
      </c>
      <c r="J427" s="5">
        <f t="shared" si="61"/>
        <v>1.0723955785028178E-3</v>
      </c>
      <c r="K427" s="4">
        <f t="shared" si="62"/>
        <v>3.8669051283658972E-6</v>
      </c>
    </row>
    <row r="428" spans="1:11">
      <c r="A428" s="1">
        <v>418</v>
      </c>
      <c r="B428" s="10">
        <f t="shared" si="54"/>
        <v>41.700000000000323</v>
      </c>
      <c r="C428" s="5">
        <f t="shared" si="55"/>
        <v>2.8778379656760832E-3</v>
      </c>
      <c r="D428" s="9">
        <f t="shared" si="56"/>
        <v>7.3665056471838145E-2</v>
      </c>
      <c r="E428" s="37">
        <f t="shared" si="57"/>
        <v>0.13662961859971418</v>
      </c>
      <c r="F428" s="34">
        <f t="shared" si="58"/>
        <v>0.78682748696277138</v>
      </c>
      <c r="H428" s="5">
        <f t="shared" si="59"/>
        <v>3.6383288468238873E-4</v>
      </c>
      <c r="I428" s="5">
        <f t="shared" si="60"/>
        <v>-1.0623365737268951E-3</v>
      </c>
      <c r="J428" s="5">
        <f t="shared" si="61"/>
        <v>1.0623365737268951E-3</v>
      </c>
      <c r="K428" s="4">
        <f t="shared" si="62"/>
        <v>3.8305829365355833E-6</v>
      </c>
    </row>
    <row r="429" spans="1:11">
      <c r="A429" s="1">
        <v>419</v>
      </c>
      <c r="B429" s="10">
        <f t="shared" si="54"/>
        <v>41.800000000000324</v>
      </c>
      <c r="C429" s="5">
        <f t="shared" si="55"/>
        <v>2.8816325178237265E-3</v>
      </c>
      <c r="D429" s="9">
        <f t="shared" si="56"/>
        <v>7.2972156685450235E-2</v>
      </c>
      <c r="E429" s="37">
        <f t="shared" si="57"/>
        <v>0.13627016043650439</v>
      </c>
      <c r="F429" s="34">
        <f t="shared" si="58"/>
        <v>0.78787605036022146</v>
      </c>
      <c r="H429" s="5">
        <f t="shared" si="59"/>
        <v>3.5945816320977339E-4</v>
      </c>
      <c r="I429" s="5">
        <f t="shared" si="60"/>
        <v>-1.0523579495976879E-3</v>
      </c>
      <c r="J429" s="5">
        <f t="shared" si="61"/>
        <v>1.0523579495976879E-3</v>
      </c>
      <c r="K429" s="4">
        <f t="shared" si="62"/>
        <v>3.794552147643412E-6</v>
      </c>
    </row>
    <row r="430" spans="1:11">
      <c r="A430" s="1">
        <v>420</v>
      </c>
      <c r="B430" s="10">
        <f t="shared" si="54"/>
        <v>41.900000000000325</v>
      </c>
      <c r="C430" s="5">
        <f t="shared" si="55"/>
        <v>2.8853913293774729E-3</v>
      </c>
      <c r="D430" s="9">
        <f t="shared" si="56"/>
        <v>7.2284837572048233E-2</v>
      </c>
      <c r="E430" s="37">
        <f t="shared" si="57"/>
        <v>0.13591502016868567</v>
      </c>
      <c r="F430" s="34">
        <f t="shared" si="58"/>
        <v>0.78891475092988839</v>
      </c>
      <c r="H430" s="5">
        <f t="shared" si="59"/>
        <v>3.5514026781871576E-4</v>
      </c>
      <c r="I430" s="5">
        <f t="shared" si="60"/>
        <v>-1.0424593812207177E-3</v>
      </c>
      <c r="J430" s="5">
        <f t="shared" si="61"/>
        <v>1.0424593812207177E-3</v>
      </c>
      <c r="K430" s="4">
        <f t="shared" si="62"/>
        <v>3.7588115537465077E-6</v>
      </c>
    </row>
    <row r="431" spans="1:11">
      <c r="A431" s="1">
        <v>421</v>
      </c>
      <c r="B431" s="10">
        <f t="shared" si="54"/>
        <v>42.000000000000327</v>
      </c>
      <c r="C431" s="5">
        <f t="shared" si="55"/>
        <v>2.889114689300028E-3</v>
      </c>
      <c r="D431" s="9">
        <f t="shared" si="56"/>
        <v>7.160307543375094E-2</v>
      </c>
      <c r="E431" s="37">
        <f t="shared" si="57"/>
        <v>0.13556414177023943</v>
      </c>
      <c r="F431" s="34">
        <f t="shared" si="58"/>
        <v>0.78994366810670935</v>
      </c>
      <c r="H431" s="5">
        <f t="shared" si="59"/>
        <v>3.5087839844625369E-4</v>
      </c>
      <c r="I431" s="5">
        <f t="shared" si="60"/>
        <v>-1.0326405367435463E-3</v>
      </c>
      <c r="J431" s="5">
        <f t="shared" si="61"/>
        <v>1.0326405367435463E-3</v>
      </c>
      <c r="K431" s="4">
        <f t="shared" si="62"/>
        <v>3.7233599225550487E-6</v>
      </c>
    </row>
    <row r="432" spans="1:11">
      <c r="A432" s="1">
        <v>422</v>
      </c>
      <c r="B432" s="10">
        <f t="shared" si="54"/>
        <v>42.100000000000328</v>
      </c>
      <c r="C432" s="5">
        <f t="shared" si="55"/>
        <v>2.8928028852984182E-3</v>
      </c>
      <c r="D432" s="9">
        <f t="shared" si="56"/>
        <v>7.0926846122886147E-2</v>
      </c>
      <c r="E432" s="37">
        <f t="shared" si="57"/>
        <v>0.1352174700034792</v>
      </c>
      <c r="F432" s="34">
        <f t="shared" si="58"/>
        <v>0.790962880988336</v>
      </c>
      <c r="H432" s="5">
        <f t="shared" si="59"/>
        <v>3.4667176676022004E-4</v>
      </c>
      <c r="I432" s="5">
        <f t="shared" si="60"/>
        <v>-1.0229010776250135E-3</v>
      </c>
      <c r="J432" s="5">
        <f t="shared" si="61"/>
        <v>1.0229010776250135E-3</v>
      </c>
      <c r="K432" s="4">
        <f t="shared" si="62"/>
        <v>3.6881959983900796E-6</v>
      </c>
    </row>
    <row r="433" spans="1:11">
      <c r="A433" s="1">
        <v>423</v>
      </c>
      <c r="B433" s="10">
        <f t="shared" si="54"/>
        <v>42.20000000000033</v>
      </c>
      <c r="C433" s="5">
        <f t="shared" si="55"/>
        <v>2.8964562038015377E-3</v>
      </c>
      <c r="D433" s="9">
        <f t="shared" si="56"/>
        <v>7.0256125059990016E-2</v>
      </c>
      <c r="E433" s="37">
        <f t="shared" si="57"/>
        <v>0.13487495040747696</v>
      </c>
      <c r="F433" s="34">
        <f t="shared" si="58"/>
        <v>0.79197246832873125</v>
      </c>
      <c r="H433" s="5">
        <f t="shared" si="59"/>
        <v>3.4251959600224084E-4</v>
      </c>
      <c r="I433" s="5">
        <f t="shared" si="60"/>
        <v>-1.0132406588983735E-3</v>
      </c>
      <c r="J433" s="5">
        <f t="shared" si="61"/>
        <v>1.0132406588983735E-3</v>
      </c>
      <c r="K433" s="4">
        <f t="shared" si="62"/>
        <v>3.6533185031194805E-6</v>
      </c>
    </row>
    <row r="434" spans="1:11">
      <c r="A434" s="1">
        <v>424</v>
      </c>
      <c r="B434" s="10">
        <f t="shared" si="54"/>
        <v>42.300000000000331</v>
      </c>
      <c r="C434" s="5">
        <f t="shared" si="55"/>
        <v>2.9000749299386099E-3</v>
      </c>
      <c r="D434" s="9">
        <f t="shared" si="56"/>
        <v>6.9590887251393285E-2</v>
      </c>
      <c r="E434" s="37">
        <f t="shared" si="57"/>
        <v>0.13453652928664525</v>
      </c>
      <c r="F434" s="34">
        <f t="shared" si="58"/>
        <v>0.79297250853202261</v>
      </c>
      <c r="H434" s="5">
        <f t="shared" si="59"/>
        <v>3.3842112083170195E-4</v>
      </c>
      <c r="I434" s="5">
        <f t="shared" si="60"/>
        <v>-1.0036589294284289E-3</v>
      </c>
      <c r="J434" s="5">
        <f t="shared" si="61"/>
        <v>1.0036589294284289E-3</v>
      </c>
      <c r="K434" s="4">
        <f t="shared" si="62"/>
        <v>3.6187261370724506E-6</v>
      </c>
    </row>
    <row r="435" spans="1:11">
      <c r="A435" s="1">
        <v>425</v>
      </c>
      <c r="B435" s="10">
        <f t="shared" si="54"/>
        <v>42.400000000000333</v>
      </c>
      <c r="C435" s="5">
        <f t="shared" si="55"/>
        <v>2.9036593475185429E-3</v>
      </c>
      <c r="D435" s="9">
        <f t="shared" si="56"/>
        <v>6.8931107306401271E-2</v>
      </c>
      <c r="E435" s="37">
        <f t="shared" si="57"/>
        <v>0.13420215369947452</v>
      </c>
      <c r="F435" s="34">
        <f t="shared" si="58"/>
        <v>0.7939630796466054</v>
      </c>
      <c r="H435" s="5">
        <f t="shared" si="59"/>
        <v>3.3437558717073937E-4</v>
      </c>
      <c r="I435" s="5">
        <f t="shared" si="60"/>
        <v>-9.9415553216276138E-4</v>
      </c>
      <c r="J435" s="5">
        <f t="shared" si="61"/>
        <v>9.9415553216276138E-4</v>
      </c>
      <c r="K435" s="4">
        <f t="shared" si="62"/>
        <v>3.584417579932866E-6</v>
      </c>
    </row>
    <row r="436" spans="1:11">
      <c r="A436" s="1">
        <v>426</v>
      </c>
      <c r="B436" s="10">
        <f t="shared" si="54"/>
        <v>42.500000000000334</v>
      </c>
      <c r="C436" s="5">
        <f t="shared" si="55"/>
        <v>2.9072097390101547E-3</v>
      </c>
      <c r="D436" s="9">
        <f t="shared" si="56"/>
        <v>6.8276759454074423E-2</v>
      </c>
      <c r="E436" s="37">
        <f t="shared" si="57"/>
        <v>0.13387177144742421</v>
      </c>
      <c r="F436" s="34">
        <f t="shared" si="58"/>
        <v>0.79494425935949098</v>
      </c>
      <c r="H436" s="5">
        <f t="shared" si="59"/>
        <v>3.3038225205030846E-4</v>
      </c>
      <c r="I436" s="5">
        <f t="shared" si="60"/>
        <v>-9.8473010437716106E-4</v>
      </c>
      <c r="J436" s="5">
        <f t="shared" si="61"/>
        <v>9.8473010437716106E-4</v>
      </c>
      <c r="K436" s="4">
        <f t="shared" si="62"/>
        <v>3.55039149161187E-6</v>
      </c>
    </row>
    <row r="437" spans="1:11">
      <c r="A437" s="1">
        <v>427</v>
      </c>
      <c r="B437" s="10">
        <f t="shared" si="54"/>
        <v>42.600000000000335</v>
      </c>
      <c r="C437" s="5">
        <f t="shared" si="55"/>
        <v>2.9107263855232546E-3</v>
      </c>
      <c r="D437" s="9">
        <f t="shared" si="56"/>
        <v>6.7627817559616443E-2</v>
      </c>
      <c r="E437" s="37">
        <f t="shared" si="57"/>
        <v>0.13354533106396682</v>
      </c>
      <c r="F437" s="34">
        <f t="shared" si="58"/>
        <v>0.79591612499089326</v>
      </c>
      <c r="H437" s="5">
        <f t="shared" si="59"/>
        <v>3.2644038345737902E-4</v>
      </c>
      <c r="I437" s="5">
        <f t="shared" si="60"/>
        <v>-9.7538227791534894E-4</v>
      </c>
      <c r="J437" s="5">
        <f t="shared" si="61"/>
        <v>9.7538227791534894E-4</v>
      </c>
      <c r="K437" s="4">
        <f t="shared" si="62"/>
        <v>3.5166465131000549E-6</v>
      </c>
    </row>
    <row r="438" spans="1:11">
      <c r="A438" s="1">
        <v>428</v>
      </c>
      <c r="B438" s="10">
        <f t="shared" si="54"/>
        <v>42.700000000000337</v>
      </c>
      <c r="C438" s="5">
        <f t="shared" si="55"/>
        <v>2.9142095667905542E-3</v>
      </c>
      <c r="D438" s="9">
        <f t="shared" si="56"/>
        <v>6.6984255140376661E-2</v>
      </c>
      <c r="E438" s="37">
        <f t="shared" si="57"/>
        <v>0.13322278180378352</v>
      </c>
      <c r="F438" s="34">
        <f t="shared" si="58"/>
        <v>0.79687875348904902</v>
      </c>
      <c r="H438" s="5">
        <f t="shared" si="59"/>
        <v>3.2254926018330458E-4</v>
      </c>
      <c r="I438" s="5">
        <f t="shared" si="60"/>
        <v>-9.6611167942309208E-4</v>
      </c>
      <c r="J438" s="5">
        <f t="shared" si="61"/>
        <v>9.6611167942309208E-4</v>
      </c>
      <c r="K438" s="4">
        <f t="shared" si="62"/>
        <v>3.4831812672995861E-6</v>
      </c>
    </row>
    <row r="439" spans="1:11">
      <c r="A439" s="1">
        <v>429</v>
      </c>
      <c r="B439" s="10">
        <f t="shared" si="54"/>
        <v>42.800000000000338</v>
      </c>
      <c r="C439" s="5">
        <f t="shared" si="55"/>
        <v>2.9176595611503909E-3</v>
      </c>
      <c r="D439" s="9">
        <f t="shared" si="56"/>
        <v>6.6346045381473262E-2</v>
      </c>
      <c r="E439" s="37">
        <f t="shared" si="57"/>
        <v>0.13290407363211013</v>
      </c>
      <c r="F439" s="34">
        <f t="shared" si="58"/>
        <v>0.797832221425266</v>
      </c>
      <c r="H439" s="5">
        <f t="shared" si="59"/>
        <v>3.1870817167340592E-4</v>
      </c>
      <c r="I439" s="5">
        <f t="shared" si="60"/>
        <v>-9.5691793057680957E-4</v>
      </c>
      <c r="J439" s="5">
        <f t="shared" si="61"/>
        <v>9.5691793057680957E-4</v>
      </c>
      <c r="K439" s="4">
        <f t="shared" si="62"/>
        <v>3.4499943598366093E-6</v>
      </c>
    </row>
    <row r="440" spans="1:11">
      <c r="A440" s="1">
        <v>430</v>
      </c>
      <c r="B440" s="10">
        <f t="shared" si="54"/>
        <v>42.90000000000034</v>
      </c>
      <c r="C440" s="5">
        <f t="shared" si="55"/>
        <v>2.921076645530245E-3</v>
      </c>
      <c r="D440" s="9">
        <f t="shared" si="56"/>
        <v>6.5713161151044322E-2</v>
      </c>
      <c r="E440" s="37">
        <f t="shared" si="57"/>
        <v>0.13258915721423231</v>
      </c>
      <c r="F440" s="34">
        <f t="shared" si="58"/>
        <v>0.7987766049891929</v>
      </c>
      <c r="H440" s="5">
        <f t="shared" si="59"/>
        <v>3.1491641787780868E-4</v>
      </c>
      <c r="I440" s="5">
        <f t="shared" si="60"/>
        <v>-9.4780064830676098E-4</v>
      </c>
      <c r="J440" s="5">
        <f t="shared" si="61"/>
        <v>9.4780064830676098E-4</v>
      </c>
      <c r="K440" s="4">
        <f t="shared" si="62"/>
        <v>3.4170843798543044E-6</v>
      </c>
    </row>
    <row r="441" spans="1:11">
      <c r="A441" s="1">
        <v>431</v>
      </c>
      <c r="B441" s="10">
        <f t="shared" si="54"/>
        <v>43.000000000000341</v>
      </c>
      <c r="C441" s="5">
        <f t="shared" si="55"/>
        <v>2.9244610954310317E-3</v>
      </c>
      <c r="D441" s="9">
        <f t="shared" si="56"/>
        <v>6.5085575015132971E-2</v>
      </c>
      <c r="E441" s="37">
        <f t="shared" si="57"/>
        <v>0.13227798390512874</v>
      </c>
      <c r="F441" s="34">
        <f t="shared" si="58"/>
        <v>0.79971197998430699</v>
      </c>
      <c r="H441" s="5">
        <f t="shared" si="59"/>
        <v>3.1117330910357139E-4</v>
      </c>
      <c r="I441" s="5">
        <f t="shared" si="60"/>
        <v>-9.3875944501491896E-4</v>
      </c>
      <c r="J441" s="5">
        <f t="shared" si="61"/>
        <v>9.3875944501491896E-4</v>
      </c>
      <c r="K441" s="4">
        <f t="shared" si="62"/>
        <v>3.3844499007869143E-6</v>
      </c>
    </row>
    <row r="442" spans="1:11">
      <c r="A442" s="1">
        <v>432</v>
      </c>
      <c r="B442" s="10">
        <f t="shared" si="54"/>
        <v>43.100000000000342</v>
      </c>
      <c r="C442" s="5">
        <f t="shared" si="55"/>
        <v>2.9278131849121468E-3</v>
      </c>
      <c r="D442" s="9">
        <f t="shared" si="56"/>
        <v>6.4463259252213495E-2</v>
      </c>
      <c r="E442" s="37">
        <f t="shared" si="57"/>
        <v>0.13197050573926061</v>
      </c>
      <c r="F442" s="34">
        <f t="shared" si="58"/>
        <v>0.80063842182361344</v>
      </c>
      <c r="H442" s="5">
        <f t="shared" si="59"/>
        <v>3.0747816586813604E-4</v>
      </c>
      <c r="I442" s="5">
        <f t="shared" si="60"/>
        <v>-9.2979392878761392E-4</v>
      </c>
      <c r="J442" s="5">
        <f t="shared" si="61"/>
        <v>9.2979392878761392E-4</v>
      </c>
      <c r="K442" s="4">
        <f t="shared" si="62"/>
        <v>3.3520894811151015E-6</v>
      </c>
    </row>
    <row r="443" spans="1:11">
      <c r="A443" s="1">
        <v>433</v>
      </c>
      <c r="B443" s="10">
        <f t="shared" si="54"/>
        <v>43.200000000000344</v>
      </c>
      <c r="C443" s="5">
        <f t="shared" si="55"/>
        <v>2.9311331865772496E-3</v>
      </c>
      <c r="D443" s="9">
        <f t="shared" si="56"/>
        <v>6.3846185867364569E-2</v>
      </c>
      <c r="E443" s="37">
        <f t="shared" si="57"/>
        <v>0.13166667542050647</v>
      </c>
      <c r="F443" s="34">
        <f t="shared" si="58"/>
        <v>0.8015560055255514</v>
      </c>
      <c r="H443" s="5">
        <f t="shared" si="59"/>
        <v>3.0383031875413165E-4</v>
      </c>
      <c r="I443" s="5">
        <f t="shared" si="60"/>
        <v>-9.2090370360305E-4</v>
      </c>
      <c r="J443" s="5">
        <f t="shared" si="61"/>
        <v>9.2090370360305E-4</v>
      </c>
      <c r="K443" s="4">
        <f t="shared" si="62"/>
        <v>3.3200016651029573E-6</v>
      </c>
    </row>
    <row r="444" spans="1:11">
      <c r="A444" s="1">
        <v>434</v>
      </c>
      <c r="B444" s="10">
        <f t="shared" si="54"/>
        <v>43.300000000000345</v>
      </c>
      <c r="C444" s="5">
        <f t="shared" si="55"/>
        <v>2.9344213715607665E-3</v>
      </c>
      <c r="D444" s="9">
        <f t="shared" si="56"/>
        <v>6.3234326606096347E-2</v>
      </c>
      <c r="E444" s="37">
        <f t="shared" si="57"/>
        <v>0.13136644631224093</v>
      </c>
      <c r="F444" s="34">
        <f t="shared" si="58"/>
        <v>0.8024648057101017</v>
      </c>
      <c r="H444" s="5">
        <f t="shared" si="59"/>
        <v>3.0022910826555782E-4</v>
      </c>
      <c r="I444" s="5">
        <f t="shared" si="60"/>
        <v>-9.1208836953377958E-4</v>
      </c>
      <c r="J444" s="5">
        <f t="shared" si="61"/>
        <v>9.1208836953377958E-4</v>
      </c>
      <c r="K444" s="4">
        <f t="shared" si="62"/>
        <v>3.2881849835170098E-6</v>
      </c>
    </row>
    <row r="445" spans="1:11">
      <c r="A445" s="1">
        <v>435</v>
      </c>
      <c r="B445" s="10">
        <f t="shared" si="54"/>
        <v>43.400000000000347</v>
      </c>
      <c r="C445" s="5">
        <f t="shared" si="55"/>
        <v>2.937678009515094E-3</v>
      </c>
      <c r="D445" s="9">
        <f t="shared" si="56"/>
        <v>6.2627652967837497E-2</v>
      </c>
      <c r="E445" s="37">
        <f t="shared" si="57"/>
        <v>0.13106977242755555</v>
      </c>
      <c r="F445" s="34">
        <f t="shared" si="58"/>
        <v>0.80336489659509158</v>
      </c>
      <c r="H445" s="5">
        <f t="shared" si="59"/>
        <v>2.9667388468537374E-4</v>
      </c>
      <c r="I445" s="5">
        <f t="shared" si="60"/>
        <v>-9.0334752294423358E-4</v>
      </c>
      <c r="J445" s="5">
        <f t="shared" si="61"/>
        <v>9.0334752294423358E-4</v>
      </c>
      <c r="K445" s="4">
        <f t="shared" si="62"/>
        <v>3.2566379543275495E-6</v>
      </c>
    </row>
    <row r="446" spans="1:11">
      <c r="A446" s="1">
        <v>436</v>
      </c>
      <c r="B446" s="10">
        <f t="shared" si="54"/>
        <v>43.500000000000348</v>
      </c>
      <c r="C446" s="5">
        <f t="shared" si="55"/>
        <v>2.9409033685984867E-3</v>
      </c>
      <c r="D446" s="9">
        <f t="shared" si="56"/>
        <v>6.2026136219088618E-2</v>
      </c>
      <c r="E446" s="37">
        <f t="shared" si="57"/>
        <v>0.13077660841962102</v>
      </c>
      <c r="F446" s="34">
        <f t="shared" si="58"/>
        <v>0.80425635199269163</v>
      </c>
      <c r="H446" s="5">
        <f t="shared" si="59"/>
        <v>2.9316400793451378E-4</v>
      </c>
      <c r="I446" s="5">
        <f t="shared" si="60"/>
        <v>-8.9468075668339294E-4</v>
      </c>
      <c r="J446" s="5">
        <f t="shared" si="61"/>
        <v>8.9468075668339294E-4</v>
      </c>
      <c r="K446" s="4">
        <f t="shared" si="62"/>
        <v>3.2253590833926078E-6</v>
      </c>
    </row>
    <row r="447" spans="1:11">
      <c r="A447" s="1">
        <v>437</v>
      </c>
      <c r="B447" s="10">
        <f t="shared" si="54"/>
        <v>43.60000000000035</v>
      </c>
      <c r="C447" s="5">
        <f t="shared" si="55"/>
        <v>2.9440977154636117E-3</v>
      </c>
      <c r="D447" s="9">
        <f t="shared" si="56"/>
        <v>6.1429747406248278E-2</v>
      </c>
      <c r="E447" s="37">
        <f t="shared" si="57"/>
        <v>0.13048690957218867</v>
      </c>
      <c r="F447" s="34">
        <f t="shared" si="58"/>
        <v>0.80513924530609915</v>
      </c>
      <c r="H447" s="5">
        <f t="shared" si="59"/>
        <v>2.8969884743235093E-4</v>
      </c>
      <c r="I447" s="5">
        <f t="shared" si="60"/>
        <v>-8.8608766027269462E-4</v>
      </c>
      <c r="J447" s="5">
        <f t="shared" si="61"/>
        <v>8.8608766027269462E-4</v>
      </c>
      <c r="K447" s="4">
        <f t="shared" si="62"/>
        <v>3.1943468651249104E-6</v>
      </c>
    </row>
    <row r="448" spans="1:11">
      <c r="A448" s="1">
        <v>438</v>
      </c>
      <c r="B448" s="10">
        <f t="shared" si="54"/>
        <v>43.700000000000351</v>
      </c>
      <c r="C448" s="5">
        <f t="shared" si="55"/>
        <v>2.9472613152467537E-3</v>
      </c>
      <c r="D448" s="9">
        <f t="shared" si="56"/>
        <v>6.0838457368117639E-2</v>
      </c>
      <c r="E448" s="37">
        <f t="shared" si="57"/>
        <v>0.13020063179023003</v>
      </c>
      <c r="F448" s="34">
        <f t="shared" si="58"/>
        <v>0.80601364952640531</v>
      </c>
      <c r="H448" s="5">
        <f t="shared" si="59"/>
        <v>2.8627778195862544E-4</v>
      </c>
      <c r="I448" s="5">
        <f t="shared" si="60"/>
        <v>-8.7756782008926114E-4</v>
      </c>
      <c r="J448" s="5">
        <f t="shared" si="61"/>
        <v>8.7756782008926114E-4</v>
      </c>
      <c r="K448" s="4">
        <f t="shared" si="62"/>
        <v>3.1635997831421171E-6</v>
      </c>
    </row>
    <row r="449" spans="1:11">
      <c r="A449" s="1">
        <v>439</v>
      </c>
      <c r="B449" s="10">
        <f t="shared" si="54"/>
        <v>43.800000000000352</v>
      </c>
      <c r="C449" s="5">
        <f t="shared" si="55"/>
        <v>2.9503944315576545E-3</v>
      </c>
      <c r="D449" s="9">
        <f t="shared" si="56"/>
        <v>6.0252236748089952E-2</v>
      </c>
      <c r="E449" s="37">
        <f t="shared" si="57"/>
        <v>0.12991773159071318</v>
      </c>
      <c r="F449" s="34">
        <f t="shared" si="58"/>
        <v>0.80687963722963885</v>
      </c>
      <c r="H449" s="5">
        <f t="shared" si="59"/>
        <v>2.8290019951685328E-4</v>
      </c>
      <c r="I449" s="5">
        <f t="shared" si="60"/>
        <v>-8.6912081954453773E-4</v>
      </c>
      <c r="J449" s="5">
        <f t="shared" si="61"/>
        <v>8.6912081954453773E-4</v>
      </c>
      <c r="K449" s="4">
        <f t="shared" si="62"/>
        <v>3.1331163109006774E-6</v>
      </c>
    </row>
    <row r="450" spans="1:11">
      <c r="A450" s="1">
        <v>440</v>
      </c>
      <c r="B450" s="10">
        <f t="shared" si="54"/>
        <v>43.900000000000354</v>
      </c>
      <c r="C450" s="5">
        <f t="shared" si="55"/>
        <v>2.9534973264699681E-3</v>
      </c>
      <c r="D450" s="9">
        <f t="shared" si="56"/>
        <v>5.9671056006030752E-2</v>
      </c>
      <c r="E450" s="37">
        <f t="shared" si="57"/>
        <v>0.12963816609351395</v>
      </c>
      <c r="F450" s="34">
        <f t="shared" si="58"/>
        <v>0.80773728057398497</v>
      </c>
      <c r="H450" s="5">
        <f t="shared" si="59"/>
        <v>2.7956549719923058E-4</v>
      </c>
      <c r="I450" s="5">
        <f t="shared" si="60"/>
        <v>-8.6074623925842797E-4</v>
      </c>
      <c r="J450" s="5">
        <f t="shared" si="61"/>
        <v>8.6074623925842797E-4</v>
      </c>
      <c r="K450" s="4">
        <f t="shared" si="62"/>
        <v>3.1028949123135989E-6</v>
      </c>
    </row>
    <row r="451" spans="1:11">
      <c r="A451" s="1">
        <v>441</v>
      </c>
      <c r="B451" s="10">
        <f t="shared" si="54"/>
        <v>44.000000000000355</v>
      </c>
      <c r="C451" s="5">
        <f t="shared" si="55"/>
        <v>2.9565702605123204E-3</v>
      </c>
      <c r="D451" s="9">
        <f t="shared" si="56"/>
        <v>5.9094885429854783E-2</v>
      </c>
      <c r="E451" s="37">
        <f t="shared" si="57"/>
        <v>0.1293618930124609</v>
      </c>
      <c r="F451" s="34">
        <f t="shared" si="58"/>
        <v>0.80858665129717167</v>
      </c>
      <c r="H451" s="5">
        <f t="shared" si="59"/>
        <v>2.7627308105304248E-4</v>
      </c>
      <c r="I451" s="5">
        <f t="shared" si="60"/>
        <v>-8.5244365722901073E-4</v>
      </c>
      <c r="J451" s="5">
        <f t="shared" si="61"/>
        <v>8.5244365722901073E-4</v>
      </c>
      <c r="K451" s="4">
        <f t="shared" si="62"/>
        <v>3.0729340423524486E-6</v>
      </c>
    </row>
    <row r="452" spans="1:11">
      <c r="A452" s="1">
        <v>442</v>
      </c>
      <c r="B452" s="10">
        <f t="shared" si="54"/>
        <v>44.100000000000357</v>
      </c>
      <c r="C452" s="5">
        <f t="shared" si="55"/>
        <v>2.9596134926599543E-3</v>
      </c>
      <c r="D452" s="9">
        <f t="shared" si="56"/>
        <v>5.8523695146805443E-2</v>
      </c>
      <c r="E452" s="37">
        <f t="shared" si="57"/>
        <v>0.12908887064651231</v>
      </c>
      <c r="F452" s="34">
        <f t="shared" si="58"/>
        <v>0.80942782071402197</v>
      </c>
      <c r="H452" s="5">
        <f t="shared" si="59"/>
        <v>2.7302236594858967E-4</v>
      </c>
      <c r="I452" s="5">
        <f t="shared" si="60"/>
        <v>-8.442126489979255E-4</v>
      </c>
      <c r="J452" s="5">
        <f t="shared" si="61"/>
        <v>8.442126489979255E-4</v>
      </c>
      <c r="K452" s="4">
        <f t="shared" si="62"/>
        <v>3.0432321476338828E-6</v>
      </c>
    </row>
    <row r="453" spans="1:11">
      <c r="A453" s="1">
        <v>443</v>
      </c>
      <c r="B453" s="10">
        <f t="shared" si="54"/>
        <v>44.200000000000358</v>
      </c>
      <c r="C453" s="5">
        <f t="shared" si="55"/>
        <v>2.9626272803269455E-3</v>
      </c>
      <c r="D453" s="9">
        <f t="shared" si="56"/>
        <v>5.7957455134442573E-2</v>
      </c>
      <c r="E453" s="37">
        <f t="shared" si="57"/>
        <v>0.12881905787106368</v>
      </c>
      <c r="F453" s="34">
        <f t="shared" si="58"/>
        <v>0.8102608597141665</v>
      </c>
      <c r="H453" s="5">
        <f t="shared" si="59"/>
        <v>2.6981277544863887E-4</v>
      </c>
      <c r="I453" s="5">
        <f t="shared" si="60"/>
        <v>-8.3605278781150635E-4</v>
      </c>
      <c r="J453" s="5">
        <f t="shared" si="61"/>
        <v>8.3605278781150635E-4</v>
      </c>
      <c r="K453" s="4">
        <f t="shared" si="62"/>
        <v>3.0137876669910135E-6</v>
      </c>
    </row>
    <row r="454" spans="1:11">
      <c r="A454" s="1">
        <v>444</v>
      </c>
      <c r="B454" s="10">
        <f t="shared" si="54"/>
        <v>44.30000000000036</v>
      </c>
      <c r="C454" s="5">
        <f t="shared" si="55"/>
        <v>2.9656118793589753E-3</v>
      </c>
      <c r="D454" s="9">
        <f t="shared" si="56"/>
        <v>5.7396135231344222E-2</v>
      </c>
      <c r="E454" s="37">
        <f t="shared" si="57"/>
        <v>0.12855241412938428</v>
      </c>
      <c r="F454" s="34">
        <f t="shared" si="58"/>
        <v>0.81108583875991225</v>
      </c>
      <c r="H454" s="5">
        <f t="shared" si="59"/>
        <v>2.6664374167940485E-4</v>
      </c>
      <c r="I454" s="5">
        <f t="shared" si="60"/>
        <v>-8.2796364477775108E-4</v>
      </c>
      <c r="J454" s="5">
        <f t="shared" si="61"/>
        <v>8.2796364477775108E-4</v>
      </c>
      <c r="K454" s="4">
        <f t="shared" si="62"/>
        <v>2.9845990320298995E-6</v>
      </c>
    </row>
    <row r="455" spans="1:11">
      <c r="A455" s="1">
        <v>445</v>
      </c>
      <c r="B455" s="10">
        <f t="shared" si="54"/>
        <v>44.400000000000361</v>
      </c>
      <c r="C455" s="5">
        <f t="shared" si="55"/>
        <v>2.9685675440266467E-3</v>
      </c>
      <c r="D455" s="9">
        <f t="shared" si="56"/>
        <v>5.6839705147528091E-2</v>
      </c>
      <c r="E455" s="37">
        <f t="shared" si="57"/>
        <v>0.12828889942418123</v>
      </c>
      <c r="F455" s="34">
        <f t="shared" si="58"/>
        <v>0.81190282788426382</v>
      </c>
      <c r="H455" s="5">
        <f t="shared" si="59"/>
        <v>2.6351470520306815E-4</v>
      </c>
      <c r="I455" s="5">
        <f t="shared" si="60"/>
        <v>-8.1994478901920313E-4</v>
      </c>
      <c r="J455" s="5">
        <f t="shared" si="61"/>
        <v>8.1994478901920313E-4</v>
      </c>
      <c r="K455" s="4">
        <f t="shared" si="62"/>
        <v>2.9556646676714606E-6</v>
      </c>
    </row>
    <row r="456" spans="1:11">
      <c r="A456" s="1">
        <v>446</v>
      </c>
      <c r="B456" s="10">
        <f t="shared" si="54"/>
        <v>44.500000000000362</v>
      </c>
      <c r="C456" s="5">
        <f t="shared" si="55"/>
        <v>2.9714945270193256E-3</v>
      </c>
      <c r="D456" s="9">
        <f t="shared" si="56"/>
        <v>5.6288134474598094E-2</v>
      </c>
      <c r="E456" s="37">
        <f t="shared" si="57"/>
        <v>0.1280284743092894</v>
      </c>
      <c r="F456" s="34">
        <f t="shared" si="58"/>
        <v>0.81271189668909305</v>
      </c>
      <c r="H456" s="5">
        <f t="shared" si="59"/>
        <v>2.6042511489183384E-4</v>
      </c>
      <c r="I456" s="5">
        <f t="shared" si="60"/>
        <v>-8.1199578782182994E-4</v>
      </c>
      <c r="J456" s="5">
        <f t="shared" si="61"/>
        <v>8.1199578782182994E-4</v>
      </c>
      <c r="K456" s="4">
        <f t="shared" si="62"/>
        <v>2.9269829926791009E-6</v>
      </c>
    </row>
    <row r="457" spans="1:11">
      <c r="A457" s="1">
        <v>447</v>
      </c>
      <c r="B457" s="10">
        <f t="shared" si="54"/>
        <v>44.600000000000364</v>
      </c>
      <c r="C457" s="5">
        <f t="shared" si="55"/>
        <v>2.974393079439498E-3</v>
      </c>
      <c r="D457" s="9">
        <f t="shared" si="56"/>
        <v>5.5741392695621651E-2</v>
      </c>
      <c r="E457" s="37">
        <f t="shared" si="57"/>
        <v>0.12777109988148588</v>
      </c>
      <c r="F457" s="34">
        <f t="shared" si="58"/>
        <v>0.81351311434345286</v>
      </c>
      <c r="H457" s="5">
        <f t="shared" si="59"/>
        <v>2.573744278035325E-4</v>
      </c>
      <c r="I457" s="5">
        <f t="shared" si="60"/>
        <v>-8.0411620677997282E-4</v>
      </c>
      <c r="J457" s="5">
        <f t="shared" si="61"/>
        <v>8.0411620677997282E-4</v>
      </c>
      <c r="K457" s="4">
        <f t="shared" si="62"/>
        <v>2.8985524201723257E-6</v>
      </c>
    </row>
    <row r="458" spans="1:11">
      <c r="A458" s="1">
        <v>448</v>
      </c>
      <c r="B458" s="10">
        <f t="shared" si="54"/>
        <v>44.700000000000365</v>
      </c>
      <c r="C458" s="5">
        <f t="shared" si="55"/>
        <v>2.9772634507976249E-3</v>
      </c>
      <c r="D458" s="9">
        <f t="shared" si="56"/>
        <v>5.5199449194742962E-2</v>
      </c>
      <c r="E458" s="37">
        <f t="shared" si="57"/>
        <v>0.12751673777242711</v>
      </c>
      <c r="F458" s="34">
        <f t="shared" si="58"/>
        <v>0.81430654958203219</v>
      </c>
      <c r="H458" s="5">
        <f t="shared" si="59"/>
        <v>2.5436210905876441E-4</v>
      </c>
      <c r="I458" s="5">
        <f t="shared" si="60"/>
        <v>-7.9630560993745219E-4</v>
      </c>
      <c r="J458" s="5">
        <f t="shared" si="61"/>
        <v>7.9630560993745219E-4</v>
      </c>
      <c r="K458" s="4">
        <f t="shared" si="62"/>
        <v>2.8703713581266337E-6</v>
      </c>
    </row>
    <row r="459" spans="1:11">
      <c r="A459" s="1">
        <v>449</v>
      </c>
      <c r="B459" s="10">
        <f t="shared" si="54"/>
        <v>44.800000000000367</v>
      </c>
      <c r="C459" s="5">
        <f t="shared" si="55"/>
        <v>2.9801058890074846E-3</v>
      </c>
      <c r="D459" s="9">
        <f t="shared" si="56"/>
        <v>5.466227326653765E-2</v>
      </c>
      <c r="E459" s="37">
        <f t="shared" si="57"/>
        <v>0.12726535014070753</v>
      </c>
      <c r="F459" s="34">
        <f t="shared" si="58"/>
        <v>0.81509227070374723</v>
      </c>
      <c r="H459" s="5">
        <f t="shared" si="59"/>
        <v>2.5138763171958761E-4</v>
      </c>
      <c r="I459" s="5">
        <f t="shared" si="60"/>
        <v>-7.8856355992489957E-4</v>
      </c>
      <c r="J459" s="5">
        <f t="shared" si="61"/>
        <v>7.8856355992489957E-4</v>
      </c>
      <c r="K459" s="4">
        <f t="shared" si="62"/>
        <v>2.8424382098599575E-6</v>
      </c>
    </row>
    <row r="460" spans="1:11">
      <c r="A460" s="1">
        <v>450</v>
      </c>
      <c r="B460" s="10">
        <f t="shared" ref="B460:B523" si="63">B459+$A$9</f>
        <v>44.900000000000368</v>
      </c>
      <c r="C460" s="5">
        <f t="shared" ref="C460:C523" si="64">C459+K460</f>
        <v>2.9829206403819905E-3</v>
      </c>
      <c r="D460" s="9">
        <f t="shared" ref="D460:D523" si="65">D459+H460+I460</f>
        <v>5.4129834125114004E-2</v>
      </c>
      <c r="E460" s="37">
        <f t="shared" ref="E460:E523" si="66">E459-H460</f>
        <v>0.12701689966403779</v>
      </c>
      <c r="F460" s="34">
        <f t="shared" ref="F460:F523" si="67">F459+J460-K460</f>
        <v>0.81587034557046612</v>
      </c>
      <c r="H460" s="5">
        <f t="shared" ref="H460:H523" si="68">$A$9*E459*D459/$F$4</f>
        <v>2.4845047666974826E-4</v>
      </c>
      <c r="I460" s="5">
        <f t="shared" ref="I460:I523" si="69">-$A$9*D459/$J$4</f>
        <v>-7.8088961809339504E-4</v>
      </c>
      <c r="J460" s="5">
        <f t="shared" ref="J460:J523" si="70">$A$9*D459/$J$4</f>
        <v>7.8088961809339504E-4</v>
      </c>
      <c r="K460" s="4">
        <f t="shared" ref="K460:K523" si="71">$A$9*$L$4*D460</f>
        <v>2.8147513745059278E-6</v>
      </c>
    </row>
    <row r="461" spans="1:11">
      <c r="A461" s="1">
        <v>451</v>
      </c>
      <c r="B461" s="10">
        <f t="shared" si="63"/>
        <v>45.000000000000369</v>
      </c>
      <c r="C461" s="5">
        <f t="shared" si="64"/>
        <v>2.9857079496294647E-3</v>
      </c>
      <c r="D461" s="9">
        <f t="shared" si="65"/>
        <v>5.3602100912965966E-2</v>
      </c>
      <c r="E461" s="37">
        <f t="shared" si="66"/>
        <v>0.12677134953154134</v>
      </c>
      <c r="F461" s="34">
        <f t="shared" si="67"/>
        <v>0.81664084160586303</v>
      </c>
      <c r="H461" s="5">
        <f t="shared" si="68"/>
        <v>2.4555013249645053E-4</v>
      </c>
      <c r="I461" s="5">
        <f t="shared" si="69"/>
        <v>-7.7328334464448584E-4</v>
      </c>
      <c r="J461" s="5">
        <f t="shared" si="70"/>
        <v>7.7328334464448584E-4</v>
      </c>
      <c r="K461" s="4">
        <f t="shared" si="71"/>
        <v>2.7873092474742302E-6</v>
      </c>
    </row>
    <row r="462" spans="1:11">
      <c r="A462" s="1">
        <v>452</v>
      </c>
      <c r="B462" s="10">
        <f t="shared" si="63"/>
        <v>45.100000000000371</v>
      </c>
      <c r="C462" s="5">
        <f t="shared" si="64"/>
        <v>2.9884680598503631E-3</v>
      </c>
      <c r="D462" s="9">
        <f t="shared" si="65"/>
        <v>5.3079042709582976E-2</v>
      </c>
      <c r="E462" s="37">
        <f t="shared" si="66"/>
        <v>0.12652866343616767</v>
      </c>
      <c r="F462" s="34">
        <f t="shared" si="67"/>
        <v>0.81740382579439874</v>
      </c>
      <c r="H462" s="5">
        <f t="shared" si="68"/>
        <v>2.4268609537366287E-4</v>
      </c>
      <c r="I462" s="5">
        <f t="shared" si="69"/>
        <v>-7.6574429875665673E-4</v>
      </c>
      <c r="J462" s="5">
        <f t="shared" si="70"/>
        <v>7.6574429875665673E-4</v>
      </c>
      <c r="K462" s="4">
        <f t="shared" si="71"/>
        <v>2.7601102208983147E-6</v>
      </c>
    </row>
    <row r="463" spans="1:11">
      <c r="A463" s="1">
        <v>453</v>
      </c>
      <c r="B463" s="10">
        <f t="shared" si="63"/>
        <v>45.200000000000372</v>
      </c>
      <c r="C463" s="5">
        <f t="shared" si="64"/>
        <v>2.9912012125344338E-3</v>
      </c>
      <c r="D463" s="9">
        <f t="shared" si="65"/>
        <v>5.2560628539821609E-2</v>
      </c>
      <c r="E463" s="37">
        <f t="shared" si="66"/>
        <v>0.12628880556722072</v>
      </c>
      <c r="F463" s="34">
        <f t="shared" si="67"/>
        <v>0.81815936468042305</v>
      </c>
      <c r="H463" s="5">
        <f t="shared" si="68"/>
        <v>2.3985786894695696E-4</v>
      </c>
      <c r="I463" s="5">
        <f t="shared" si="69"/>
        <v>-7.5827203870832826E-4</v>
      </c>
      <c r="J463" s="5">
        <f t="shared" si="70"/>
        <v>7.5827203870832826E-4</v>
      </c>
      <c r="K463" s="4">
        <f t="shared" si="71"/>
        <v>2.7331526840707237E-6</v>
      </c>
    </row>
    <row r="464" spans="1:11">
      <c r="A464" s="1">
        <v>454</v>
      </c>
      <c r="B464" s="10">
        <f t="shared" si="63"/>
        <v>45.300000000000374</v>
      </c>
      <c r="C464" s="5">
        <f t="shared" si="64"/>
        <v>2.9939076475583E-3</v>
      </c>
      <c r="D464" s="9">
        <f t="shared" si="65"/>
        <v>5.2046827382044032E-2</v>
      </c>
      <c r="E464" s="37">
        <f t="shared" si="66"/>
        <v>0.12605174060300084</v>
      </c>
      <c r="F464" s="34">
        <f t="shared" si="67"/>
        <v>0.81890752436739667</v>
      </c>
      <c r="H464" s="5">
        <f t="shared" si="68"/>
        <v>2.3706496421987302E-4</v>
      </c>
      <c r="I464" s="5">
        <f t="shared" si="69"/>
        <v>-7.5086612199745163E-4</v>
      </c>
      <c r="J464" s="5">
        <f t="shared" si="70"/>
        <v>7.5086612199745163E-4</v>
      </c>
      <c r="K464" s="4">
        <f t="shared" si="71"/>
        <v>2.7064350238662895E-6</v>
      </c>
    </row>
    <row r="465" spans="1:11">
      <c r="A465" s="1">
        <v>455</v>
      </c>
      <c r="B465" s="10">
        <f t="shared" si="63"/>
        <v>45.400000000000375</v>
      </c>
      <c r="C465" s="5">
        <f t="shared" si="64"/>
        <v>2.9965876031834535E-3</v>
      </c>
      <c r="D465" s="9">
        <f t="shared" si="65"/>
        <v>5.1537608176028073E-2</v>
      </c>
      <c r="E465" s="37">
        <f t="shared" si="66"/>
        <v>0.12581743370355902</v>
      </c>
      <c r="F465" s="34">
        <f t="shared" si="67"/>
        <v>0.81964837051722927</v>
      </c>
      <c r="H465" s="5">
        <f t="shared" si="68"/>
        <v>2.3430689944180632E-4</v>
      </c>
      <c r="I465" s="5">
        <f t="shared" si="69"/>
        <v>-7.4352610545777196E-4</v>
      </c>
      <c r="J465" s="5">
        <f t="shared" si="70"/>
        <v>7.4352610545777196E-4</v>
      </c>
      <c r="K465" s="4">
        <f t="shared" si="71"/>
        <v>2.6799556251534595E-6</v>
      </c>
    </row>
    <row r="466" spans="1:11">
      <c r="A466" s="1">
        <v>456</v>
      </c>
      <c r="B466" s="10">
        <f t="shared" si="63"/>
        <v>45.500000000000377</v>
      </c>
      <c r="C466" s="5">
        <f t="shared" si="64"/>
        <v>2.9992413160546474E-3</v>
      </c>
      <c r="D466" s="9">
        <f t="shared" si="65"/>
        <v>5.1032939830653649E-2</v>
      </c>
      <c r="E466" s="37">
        <f t="shared" si="66"/>
        <v>0.12558585050356161</v>
      </c>
      <c r="F466" s="34">
        <f t="shared" si="67"/>
        <v>0.82038196834972987</v>
      </c>
      <c r="H466" s="5">
        <f t="shared" si="68"/>
        <v>2.3158319999740768E-4</v>
      </c>
      <c r="I466" s="5">
        <f t="shared" si="69"/>
        <v>-7.3625154537182967E-4</v>
      </c>
      <c r="J466" s="5">
        <f t="shared" si="70"/>
        <v>7.3625154537182967E-4</v>
      </c>
      <c r="K466" s="4">
        <f t="shared" si="71"/>
        <v>2.6537128711939895E-6</v>
      </c>
    </row>
    <row r="467" spans="1:11">
      <c r="A467" s="1">
        <v>457</v>
      </c>
      <c r="B467" s="10">
        <f t="shared" si="63"/>
        <v>45.600000000000378</v>
      </c>
      <c r="C467" s="5">
        <f t="shared" si="64"/>
        <v>3.0018690211986786E-3</v>
      </c>
      <c r="D467" s="9">
        <f t="shared" si="65"/>
        <v>5.0532791231370375E-2</v>
      </c>
      <c r="E467" s="37">
        <f t="shared" si="66"/>
        <v>0.12535695710526412</v>
      </c>
      <c r="F467" s="34">
        <f t="shared" si="67"/>
        <v>0.82110838264216657</v>
      </c>
      <c r="H467" s="5">
        <f t="shared" si="68"/>
        <v>2.2889339829749016E-4</v>
      </c>
      <c r="I467" s="5">
        <f t="shared" si="69"/>
        <v>-7.2904199758076652E-4</v>
      </c>
      <c r="J467" s="5">
        <f t="shared" si="70"/>
        <v>7.2904199758076652E-4</v>
      </c>
      <c r="K467" s="4">
        <f t="shared" si="71"/>
        <v>2.6277051440312592E-6</v>
      </c>
    </row>
    <row r="468" spans="1:11">
      <c r="A468" s="1">
        <v>458</v>
      </c>
      <c r="B468" s="10">
        <f t="shared" si="63"/>
        <v>45.700000000000379</v>
      </c>
      <c r="C468" s="5">
        <f t="shared" si="64"/>
        <v>3.0044709520235459E-3</v>
      </c>
      <c r="D468" s="9">
        <f t="shared" si="65"/>
        <v>5.0037131247450808E-2</v>
      </c>
      <c r="E468" s="37">
        <f t="shared" si="66"/>
        <v>0.12513072007159268</v>
      </c>
      <c r="F468" s="34">
        <f t="shared" si="67"/>
        <v>0.82182767772893262</v>
      </c>
      <c r="H468" s="5">
        <f t="shared" si="68"/>
        <v>2.2623703367143441E-4</v>
      </c>
      <c r="I468" s="5">
        <f t="shared" si="69"/>
        <v>-7.2189701759100536E-4</v>
      </c>
      <c r="J468" s="5">
        <f t="shared" si="70"/>
        <v>7.2189701759100536E-4</v>
      </c>
      <c r="K468" s="4">
        <f t="shared" si="71"/>
        <v>2.6019308248674418E-6</v>
      </c>
    </row>
    <row r="469" spans="1:11">
      <c r="A469" s="1">
        <v>459</v>
      </c>
      <c r="B469" s="10">
        <f t="shared" si="63"/>
        <v>45.800000000000381</v>
      </c>
      <c r="C469" s="5">
        <f t="shared" si="64"/>
        <v>3.0070473403179757E-3</v>
      </c>
      <c r="D469" s="9">
        <f t="shared" si="65"/>
        <v>4.9545928739034024E-2</v>
      </c>
      <c r="E469" s="37">
        <f t="shared" si="66"/>
        <v>0.1249071064193316</v>
      </c>
      <c r="F469" s="34">
        <f t="shared" si="67"/>
        <v>0.82253991750131605</v>
      </c>
      <c r="H469" s="5">
        <f t="shared" si="68"/>
        <v>2.2361365226108252E-4</v>
      </c>
      <c r="I469" s="5">
        <f t="shared" si="69"/>
        <v>-7.1481616067786875E-4</v>
      </c>
      <c r="J469" s="5">
        <f t="shared" si="70"/>
        <v>7.1481616067786875E-4</v>
      </c>
      <c r="K469" s="4">
        <f t="shared" si="71"/>
        <v>2.576388294429769E-6</v>
      </c>
    </row>
    <row r="470" spans="1:11">
      <c r="A470" s="1">
        <v>460</v>
      </c>
      <c r="B470" s="10">
        <f t="shared" si="63"/>
        <v>45.900000000000382</v>
      </c>
      <c r="C470" s="5">
        <f t="shared" si="64"/>
        <v>3.0095984162513017E-3</v>
      </c>
      <c r="D470" s="9">
        <f t="shared" si="65"/>
        <v>4.9059152563963933E-2</v>
      </c>
      <c r="E470" s="37">
        <f t="shared" si="66"/>
        <v>0.12468608361241548</v>
      </c>
      <c r="F470" s="34">
        <f t="shared" si="67"/>
        <v>0.82324516540736903</v>
      </c>
      <c r="H470" s="5">
        <f t="shared" si="68"/>
        <v>2.2102280691611227E-4</v>
      </c>
      <c r="I470" s="5">
        <f t="shared" si="69"/>
        <v>-7.077989819862004E-4</v>
      </c>
      <c r="J470" s="5">
        <f t="shared" si="70"/>
        <v>7.077989819862004E-4</v>
      </c>
      <c r="K470" s="4">
        <f t="shared" si="71"/>
        <v>2.5510759333261245E-6</v>
      </c>
    </row>
    <row r="471" spans="1:11">
      <c r="A471" s="1">
        <v>461</v>
      </c>
      <c r="B471" s="10">
        <f t="shared" si="63"/>
        <v>46.000000000000384</v>
      </c>
      <c r="C471" s="5">
        <f t="shared" si="64"/>
        <v>3.0121244083736918E-3</v>
      </c>
      <c r="D471" s="9">
        <f t="shared" si="65"/>
        <v>4.8576771584426762E-2</v>
      </c>
      <c r="E471" s="37">
        <f t="shared" si="66"/>
        <v>0.12446761955532461</v>
      </c>
      <c r="F471" s="34">
        <f t="shared" si="67"/>
        <v>0.82394348445187471</v>
      </c>
      <c r="H471" s="5">
        <f t="shared" si="68"/>
        <v>2.1846405709088055E-4</v>
      </c>
      <c r="I471" s="5">
        <f t="shared" si="69"/>
        <v>-7.0084503662805624E-4</v>
      </c>
      <c r="J471" s="5">
        <f t="shared" si="70"/>
        <v>7.0084503662805624E-4</v>
      </c>
      <c r="K471" s="4">
        <f t="shared" si="71"/>
        <v>2.5259921223901913E-6</v>
      </c>
    </row>
    <row r="472" spans="1:11">
      <c r="A472" s="1">
        <v>462</v>
      </c>
      <c r="B472" s="10">
        <f t="shared" si="63"/>
        <v>46.100000000000385</v>
      </c>
      <c r="C472" s="5">
        <f t="shared" si="64"/>
        <v>3.014625543616708E-3</v>
      </c>
      <c r="D472" s="9">
        <f t="shared" si="65"/>
        <v>4.8098754673391961E-2</v>
      </c>
      <c r="E472" s="37">
        <f t="shared" si="66"/>
        <v>0.12425168258658188</v>
      </c>
      <c r="F472" s="34">
        <f t="shared" si="67"/>
        <v>0.82463493719640923</v>
      </c>
      <c r="H472" s="5">
        <f t="shared" si="68"/>
        <v>2.1593696874272622E-4</v>
      </c>
      <c r="I472" s="5">
        <f t="shared" si="69"/>
        <v>-6.9395387977752522E-4</v>
      </c>
      <c r="J472" s="5">
        <f t="shared" si="70"/>
        <v>6.9395387977752522E-4</v>
      </c>
      <c r="K472" s="4">
        <f t="shared" si="71"/>
        <v>2.5011352430163817E-6</v>
      </c>
    </row>
    <row r="473" spans="1:11">
      <c r="A473" s="1">
        <v>463</v>
      </c>
      <c r="B473" s="10">
        <f t="shared" si="63"/>
        <v>46.200000000000387</v>
      </c>
      <c r="C473" s="5">
        <f t="shared" si="64"/>
        <v>3.0171020472941927E-3</v>
      </c>
      <c r="D473" s="9">
        <f t="shared" si="65"/>
        <v>4.7625070720860939E-2</v>
      </c>
      <c r="E473" s="37">
        <f t="shared" si="66"/>
        <v>0.12403824147235017</v>
      </c>
      <c r="F473" s="34">
        <f t="shared" si="67"/>
        <v>0.82531958575949449</v>
      </c>
      <c r="H473" s="5">
        <f t="shared" si="68"/>
        <v>2.1344111423172036E-4</v>
      </c>
      <c r="I473" s="5">
        <f t="shared" si="69"/>
        <v>-6.8712506676274238E-4</v>
      </c>
      <c r="J473" s="5">
        <f t="shared" si="70"/>
        <v>6.8712506676274238E-4</v>
      </c>
      <c r="K473" s="4">
        <f t="shared" si="71"/>
        <v>2.4765036774847688E-6</v>
      </c>
    </row>
    <row r="474" spans="1:11">
      <c r="A474" s="1">
        <v>464</v>
      </c>
      <c r="B474" s="10">
        <f t="shared" si="63"/>
        <v>46.300000000000388</v>
      </c>
      <c r="C474" s="5">
        <f t="shared" si="64"/>
        <v>3.019554143103469E-3</v>
      </c>
      <c r="D474" s="9">
        <f t="shared" si="65"/>
        <v>4.715568863992764E-2</v>
      </c>
      <c r="E474" s="37">
        <f t="shared" si="66"/>
        <v>0.12382726540012831</v>
      </c>
      <c r="F474" s="34">
        <f t="shared" si="67"/>
        <v>0.82599749181684035</v>
      </c>
      <c r="H474" s="5">
        <f t="shared" si="68"/>
        <v>2.1097607222185369E-4</v>
      </c>
      <c r="I474" s="5">
        <f t="shared" si="69"/>
        <v>-6.8035815315515625E-4</v>
      </c>
      <c r="J474" s="5">
        <f t="shared" si="70"/>
        <v>6.8035815315515625E-4</v>
      </c>
      <c r="K474" s="4">
        <f t="shared" si="71"/>
        <v>2.4520958092762371E-6</v>
      </c>
    </row>
    <row r="475" spans="1:11">
      <c r="A475" s="1">
        <v>465</v>
      </c>
      <c r="B475" s="10">
        <f t="shared" si="63"/>
        <v>46.400000000000389</v>
      </c>
      <c r="C475" s="5">
        <f t="shared" si="64"/>
        <v>3.021982053126847E-3</v>
      </c>
      <c r="D475" s="9">
        <f t="shared" si="65"/>
        <v>4.6690577372655181E-2</v>
      </c>
      <c r="E475" s="37">
        <f t="shared" si="66"/>
        <v>0.12361872397254467</v>
      </c>
      <c r="F475" s="34">
        <f t="shared" si="67"/>
        <v>0.82666871660167307</v>
      </c>
      <c r="H475" s="5">
        <f t="shared" si="68"/>
        <v>2.0854142758364771E-4</v>
      </c>
      <c r="I475" s="5">
        <f t="shared" si="69"/>
        <v>-6.7365269485610924E-4</v>
      </c>
      <c r="J475" s="5">
        <f t="shared" si="70"/>
        <v>6.7365269485610924E-4</v>
      </c>
      <c r="K475" s="4">
        <f t="shared" si="71"/>
        <v>2.4279100233780695E-6</v>
      </c>
    </row>
    <row r="476" spans="1:11">
      <c r="A476" s="1">
        <v>466</v>
      </c>
      <c r="B476" s="10">
        <f t="shared" si="63"/>
        <v>46.500000000000391</v>
      </c>
      <c r="C476" s="5">
        <f t="shared" si="64"/>
        <v>3.0243859978334271E-3</v>
      </c>
      <c r="D476" s="9">
        <f t="shared" si="65"/>
        <v>4.6229705895772577E-2</v>
      </c>
      <c r="E476" s="37">
        <f t="shared" si="66"/>
        <v>0.1234125872012465</v>
      </c>
      <c r="F476" s="34">
        <f t="shared" si="67"/>
        <v>0.82733332090514722</v>
      </c>
      <c r="H476" s="5">
        <f t="shared" si="68"/>
        <v>2.0613677129817864E-4</v>
      </c>
      <c r="I476" s="5">
        <f t="shared" si="69"/>
        <v>-6.6700824818078839E-4</v>
      </c>
      <c r="J476" s="5">
        <f t="shared" si="70"/>
        <v>6.6700824818078839E-4</v>
      </c>
      <c r="K476" s="4">
        <f t="shared" si="71"/>
        <v>2.4039447065801737E-6</v>
      </c>
    </row>
    <row r="477" spans="1:11">
      <c r="A477" s="1">
        <v>467</v>
      </c>
      <c r="B477" s="10">
        <f t="shared" si="63"/>
        <v>46.600000000000392</v>
      </c>
      <c r="C477" s="5">
        <f t="shared" si="64"/>
        <v>3.0267661960811892E-3</v>
      </c>
      <c r="D477" s="9">
        <f t="shared" si="65"/>
        <v>4.5773043226195471E-2</v>
      </c>
      <c r="E477" s="37">
        <f t="shared" si="66"/>
        <v>0.12320882550088399</v>
      </c>
      <c r="F477" s="34">
        <f t="shared" si="67"/>
        <v>0.82799136507683913</v>
      </c>
      <c r="H477" s="5">
        <f t="shared" si="68"/>
        <v>2.0376170036250045E-4</v>
      </c>
      <c r="I477" s="5">
        <f t="shared" si="69"/>
        <v>-6.604243699396083E-4</v>
      </c>
      <c r="J477" s="5">
        <f t="shared" si="70"/>
        <v>6.604243699396083E-4</v>
      </c>
      <c r="K477" s="4">
        <f t="shared" si="71"/>
        <v>2.3801982477621643E-6</v>
      </c>
    </row>
    <row r="478" spans="1:11">
      <c r="A478" s="1">
        <v>468</v>
      </c>
      <c r="B478" s="10">
        <f t="shared" si="63"/>
        <v>46.700000000000394</v>
      </c>
      <c r="C478" s="5">
        <f t="shared" si="64"/>
        <v>3.0291228651193607E-3</v>
      </c>
      <c r="D478" s="9">
        <f t="shared" si="65"/>
        <v>4.5320558426374849E-2</v>
      </c>
      <c r="E478" s="37">
        <f t="shared" si="66"/>
        <v>0.12300740968318755</v>
      </c>
      <c r="F478" s="34">
        <f t="shared" si="67"/>
        <v>0.82864290902531812</v>
      </c>
      <c r="H478" s="5">
        <f t="shared" si="68"/>
        <v>2.0141581769645496E-4</v>
      </c>
      <c r="I478" s="5">
        <f t="shared" si="69"/>
        <v>-6.5390061751707817E-4</v>
      </c>
      <c r="J478" s="5">
        <f t="shared" si="70"/>
        <v>6.5390061751707817E-4</v>
      </c>
      <c r="K478" s="4">
        <f t="shared" si="71"/>
        <v>2.3566690381714919E-6</v>
      </c>
    </row>
    <row r="479" spans="1:11">
      <c r="A479" s="1">
        <v>469</v>
      </c>
      <c r="B479" s="10">
        <f t="shared" si="63"/>
        <v>46.800000000000395</v>
      </c>
      <c r="C479" s="5">
        <f t="shared" si="64"/>
        <v>3.0314562205910533E-3</v>
      </c>
      <c r="D479" s="9">
        <f t="shared" si="65"/>
        <v>4.4872220609477487E-2</v>
      </c>
      <c r="E479" s="37">
        <f t="shared" si="66"/>
        <v>0.12280831095113669</v>
      </c>
      <c r="F479" s="34">
        <f t="shared" si="67"/>
        <v>0.82928801221879456</v>
      </c>
      <c r="H479" s="5">
        <f t="shared" si="68"/>
        <v>1.9909873205085465E-4</v>
      </c>
      <c r="I479" s="5">
        <f t="shared" si="69"/>
        <v>-6.4743654894821212E-4</v>
      </c>
      <c r="J479" s="5">
        <f t="shared" si="70"/>
        <v>6.4743654894821212E-4</v>
      </c>
      <c r="K479" s="4">
        <f t="shared" si="71"/>
        <v>2.3333554716928292E-6</v>
      </c>
    </row>
    <row r="480" spans="1:11">
      <c r="A480" s="1">
        <v>470</v>
      </c>
      <c r="B480" s="10">
        <f t="shared" si="63"/>
        <v>46.900000000000396</v>
      </c>
      <c r="C480" s="5">
        <f t="shared" si="64"/>
        <v>3.0337664765361623E-3</v>
      </c>
      <c r="D480" s="9">
        <f t="shared" si="65"/>
        <v>4.4427998944401977E-2</v>
      </c>
      <c r="E480" s="37">
        <f t="shared" si="66"/>
        <v>0.12261150089321966</v>
      </c>
      <c r="F480" s="34">
        <f t="shared" si="67"/>
        <v>0.82992673368584202</v>
      </c>
      <c r="H480" s="5">
        <f t="shared" si="68"/>
        <v>1.9681005791702557E-4</v>
      </c>
      <c r="I480" s="5">
        <f t="shared" si="69"/>
        <v>-6.4103172299253555E-4</v>
      </c>
      <c r="J480" s="5">
        <f t="shared" si="70"/>
        <v>6.4103172299253555E-4</v>
      </c>
      <c r="K480" s="4">
        <f t="shared" si="71"/>
        <v>2.3102559451089025E-6</v>
      </c>
    </row>
    <row r="481" spans="1:11">
      <c r="A481" s="1">
        <v>471</v>
      </c>
      <c r="B481" s="10">
        <f t="shared" si="63"/>
        <v>47.000000000000398</v>
      </c>
      <c r="C481" s="5">
        <f t="shared" si="64"/>
        <v>3.0360538453945152E-3</v>
      </c>
      <c r="D481" s="9">
        <f t="shared" si="65"/>
        <v>4.3987862660633925E-2</v>
      </c>
      <c r="E481" s="37">
        <f t="shared" si="66"/>
        <v>0.12241695147778196</v>
      </c>
      <c r="F481" s="34">
        <f t="shared" si="67"/>
        <v>0.83055913201618947</v>
      </c>
      <c r="H481" s="5">
        <f t="shared" si="68"/>
        <v>1.9454941543769664E-4</v>
      </c>
      <c r="I481" s="5">
        <f t="shared" si="69"/>
        <v>-6.3468569920574253E-4</v>
      </c>
      <c r="J481" s="5">
        <f t="shared" si="70"/>
        <v>6.3468569920574253E-4</v>
      </c>
      <c r="K481" s="4">
        <f t="shared" si="71"/>
        <v>2.2873688583529639E-6</v>
      </c>
    </row>
    <row r="482" spans="1:11">
      <c r="A482" s="1">
        <v>472</v>
      </c>
      <c r="B482" s="10">
        <f t="shared" si="63"/>
        <v>47.100000000000399</v>
      </c>
      <c r="C482" s="5">
        <f t="shared" si="64"/>
        <v>3.0383185380092681E-3</v>
      </c>
      <c r="D482" s="9">
        <f t="shared" si="65"/>
        <v>4.3551781052944091E-2</v>
      </c>
      <c r="E482" s="37">
        <f t="shared" si="66"/>
        <v>0.12222463504746274</v>
      </c>
      <c r="F482" s="34">
        <f t="shared" si="67"/>
        <v>0.83118526536158377</v>
      </c>
      <c r="H482" s="5">
        <f t="shared" si="68"/>
        <v>1.9231643031922003E-4</v>
      </c>
      <c r="I482" s="5">
        <f t="shared" si="69"/>
        <v>-6.2839803800905614E-4</v>
      </c>
      <c r="J482" s="5">
        <f t="shared" si="70"/>
        <v>6.2839803800905614E-4</v>
      </c>
      <c r="K482" s="4">
        <f t="shared" si="71"/>
        <v>2.2646926147530925E-6</v>
      </c>
    </row>
    <row r="483" spans="1:11">
      <c r="A483" s="1">
        <v>473</v>
      </c>
      <c r="B483" s="10">
        <f t="shared" si="63"/>
        <v>47.200000000000401</v>
      </c>
      <c r="C483" s="5">
        <f t="shared" si="64"/>
        <v>3.0405607636305367E-3</v>
      </c>
      <c r="D483" s="9">
        <f t="shared" si="65"/>
        <v>4.3119723485932862E-2</v>
      </c>
      <c r="E483" s="37">
        <f t="shared" si="66"/>
        <v>0.12203452431371763</v>
      </c>
      <c r="F483" s="34">
        <f t="shared" si="67"/>
        <v>0.83180519143671883</v>
      </c>
      <c r="H483" s="5">
        <f t="shared" si="68"/>
        <v>1.9011073374511055E-4</v>
      </c>
      <c r="I483" s="5">
        <f t="shared" si="69"/>
        <v>-6.2216830075634418E-4</v>
      </c>
      <c r="J483" s="5">
        <f t="shared" si="70"/>
        <v>6.2216830075634418E-4</v>
      </c>
      <c r="K483" s="4">
        <f t="shared" si="71"/>
        <v>2.2422256212685086E-6</v>
      </c>
    </row>
    <row r="484" spans="1:11">
      <c r="A484" s="1">
        <v>474</v>
      </c>
      <c r="B484" s="10">
        <f t="shared" si="63"/>
        <v>47.300000000000402</v>
      </c>
      <c r="C484" s="5">
        <f t="shared" si="64"/>
        <v>3.0427807299192549E-3</v>
      </c>
      <c r="D484" s="9">
        <f t="shared" si="65"/>
        <v>4.269165939842471E-2</v>
      </c>
      <c r="E484" s="37">
        <f t="shared" si="66"/>
        <v>0.12184659235142674</v>
      </c>
      <c r="F484" s="34">
        <f t="shared" si="67"/>
        <v>0.83241896752022915</v>
      </c>
      <c r="H484" s="5">
        <f t="shared" si="68"/>
        <v>1.8793196229088769E-4</v>
      </c>
      <c r="I484" s="5">
        <f t="shared" si="69"/>
        <v>-6.1599604979904082E-4</v>
      </c>
      <c r="J484" s="5">
        <f t="shared" si="70"/>
        <v>6.1599604979904082E-4</v>
      </c>
      <c r="K484" s="4">
        <f t="shared" si="71"/>
        <v>2.2199662887180849E-6</v>
      </c>
    </row>
    <row r="485" spans="1:11">
      <c r="A485" s="1">
        <v>475</v>
      </c>
      <c r="B485" s="10">
        <f t="shared" si="63"/>
        <v>47.400000000000404</v>
      </c>
      <c r="C485" s="5">
        <f t="shared" si="64"/>
        <v>3.0449786429512563E-3</v>
      </c>
      <c r="D485" s="9">
        <f t="shared" si="65"/>
        <v>4.2267558307715988E-2</v>
      </c>
      <c r="E485" s="37">
        <f t="shared" si="66"/>
        <v>0.12166081259358653</v>
      </c>
      <c r="F485" s="34">
        <f t="shared" si="67"/>
        <v>0.83302665045574609</v>
      </c>
      <c r="H485" s="5">
        <f t="shared" si="68"/>
        <v>1.8577975784020759E-4</v>
      </c>
      <c r="I485" s="5">
        <f t="shared" si="69"/>
        <v>-6.0988084854892452E-4</v>
      </c>
      <c r="J485" s="5">
        <f t="shared" si="70"/>
        <v>6.0988084854892452E-4</v>
      </c>
      <c r="K485" s="4">
        <f t="shared" si="71"/>
        <v>2.1979130320012312E-6</v>
      </c>
    </row>
    <row r="486" spans="1:11">
      <c r="A486" s="1">
        <v>476</v>
      </c>
      <c r="B486" s="10">
        <f t="shared" si="63"/>
        <v>47.500000000000405</v>
      </c>
      <c r="C486" s="5">
        <f t="shared" si="64"/>
        <v>3.0471547072215676E-3</v>
      </c>
      <c r="D486" s="9">
        <f t="shared" si="65"/>
        <v>4.1847389813679456E-2</v>
      </c>
      <c r="E486" s="37">
        <f t="shared" si="66"/>
        <v>0.12147715882608427</v>
      </c>
      <c r="F486" s="34">
        <f t="shared" si="67"/>
        <v>0.83362829665301452</v>
      </c>
      <c r="H486" s="5">
        <f t="shared" si="68"/>
        <v>1.8365376750226884E-4</v>
      </c>
      <c r="I486" s="5">
        <f t="shared" si="69"/>
        <v>-6.0382226153879979E-4</v>
      </c>
      <c r="J486" s="5">
        <f t="shared" si="70"/>
        <v>6.0382226153879979E-4</v>
      </c>
      <c r="K486" s="4">
        <f t="shared" si="71"/>
        <v>2.1760642703113316E-6</v>
      </c>
    </row>
    <row r="487" spans="1:11">
      <c r="A487" s="1">
        <v>477</v>
      </c>
      <c r="B487" s="10">
        <f t="shared" si="63"/>
        <v>47.600000000000406</v>
      </c>
      <c r="C487" s="5">
        <f t="shared" si="64"/>
        <v>3.0493091256489093E-3</v>
      </c>
      <c r="D487" s="9">
        <f t="shared" si="65"/>
        <v>4.1431123602728798E-2</v>
      </c>
      <c r="E487" s="37">
        <f t="shared" si="66"/>
        <v>0.12129560518255379</v>
      </c>
      <c r="F487" s="34">
        <f t="shared" si="67"/>
        <v>0.83422396208906835</v>
      </c>
      <c r="H487" s="5">
        <f t="shared" si="68"/>
        <v>1.815536435304786E-4</v>
      </c>
      <c r="I487" s="5">
        <f t="shared" si="69"/>
        <v>-5.9781985448113513E-4</v>
      </c>
      <c r="J487" s="5">
        <f t="shared" si="70"/>
        <v>5.9781985448113513E-4</v>
      </c>
      <c r="K487" s="4">
        <f t="shared" si="71"/>
        <v>2.1544184273418973E-6</v>
      </c>
    </row>
    <row r="488" spans="1:11">
      <c r="A488" s="1">
        <v>478</v>
      </c>
      <c r="B488" s="10">
        <f t="shared" si="63"/>
        <v>47.700000000000408</v>
      </c>
      <c r="C488" s="5">
        <f t="shared" si="64"/>
        <v>3.0514420995803948E-3</v>
      </c>
      <c r="D488" s="9">
        <f t="shared" si="65"/>
        <v>4.1018729451646467E-2</v>
      </c>
      <c r="E488" s="37">
        <f t="shared" si="66"/>
        <v>0.12111612613931143</v>
      </c>
      <c r="F488" s="34">
        <f t="shared" si="67"/>
        <v>0.83481370230946161</v>
      </c>
      <c r="H488" s="5">
        <f t="shared" si="68"/>
        <v>1.7947904324236351E-4</v>
      </c>
      <c r="I488" s="5">
        <f t="shared" si="69"/>
        <v>-5.9187319432469721E-4</v>
      </c>
      <c r="J488" s="5">
        <f t="shared" si="70"/>
        <v>5.9187319432469721E-4</v>
      </c>
      <c r="K488" s="4">
        <f t="shared" si="71"/>
        <v>2.132973931485616E-6</v>
      </c>
    </row>
    <row r="489" spans="1:11">
      <c r="A489" s="1">
        <v>479</v>
      </c>
      <c r="B489" s="10">
        <f t="shared" si="63"/>
        <v>47.800000000000409</v>
      </c>
      <c r="C489" s="5">
        <f t="shared" si="64"/>
        <v>3.0535538287964213E-3</v>
      </c>
      <c r="D489" s="9">
        <f t="shared" si="65"/>
        <v>4.0610177231277945E-2</v>
      </c>
      <c r="E489" s="37">
        <f t="shared" si="66"/>
        <v>0.12093869651037072</v>
      </c>
      <c r="F489" s="34">
        <f t="shared" si="67"/>
        <v>0.83539757242955481</v>
      </c>
      <c r="H489" s="5">
        <f t="shared" si="68"/>
        <v>1.7742962894071079E-4</v>
      </c>
      <c r="I489" s="5">
        <f t="shared" si="69"/>
        <v>-5.859818493092352E-4</v>
      </c>
      <c r="J489" s="5">
        <f t="shared" si="70"/>
        <v>5.859818493092352E-4</v>
      </c>
      <c r="K489" s="4">
        <f t="shared" si="71"/>
        <v>2.111729216026453E-6</v>
      </c>
    </row>
    <row r="490" spans="1:11">
      <c r="A490" s="1">
        <v>480</v>
      </c>
      <c r="B490" s="10">
        <f t="shared" si="63"/>
        <v>47.900000000000411</v>
      </c>
      <c r="C490" s="5">
        <f t="shared" si="64"/>
        <v>3.0556445115157461E-3</v>
      </c>
      <c r="D490" s="9">
        <f t="shared" si="65"/>
        <v>4.0205436910095614E-2</v>
      </c>
      <c r="E490" s="37">
        <f t="shared" si="66"/>
        <v>0.1207632914425348</v>
      </c>
      <c r="F490" s="34">
        <f t="shared" si="67"/>
        <v>0.83597562713585383</v>
      </c>
      <c r="H490" s="5">
        <f t="shared" si="68"/>
        <v>1.7540506783592465E-4</v>
      </c>
      <c r="I490" s="5">
        <f t="shared" si="69"/>
        <v>-5.8014538901825642E-4</v>
      </c>
      <c r="J490" s="5">
        <f t="shared" si="70"/>
        <v>5.8014538901825642E-4</v>
      </c>
      <c r="K490" s="4">
        <f t="shared" si="71"/>
        <v>2.0906827193249716E-6</v>
      </c>
    </row>
    <row r="491" spans="1:11">
      <c r="A491" s="1">
        <v>481</v>
      </c>
      <c r="B491" s="10">
        <f t="shared" si="63"/>
        <v>48.000000000000412</v>
      </c>
      <c r="C491" s="5">
        <f t="shared" si="64"/>
        <v>3.0577143444007432E-3</v>
      </c>
      <c r="D491" s="9">
        <f t="shared" si="65"/>
        <v>3.9804478557635255E-2</v>
      </c>
      <c r="E491" s="37">
        <f t="shared" si="66"/>
        <v>0.12058988641056521</v>
      </c>
      <c r="F491" s="34">
        <f t="shared" si="67"/>
        <v>0.8365479206873988</v>
      </c>
      <c r="H491" s="5">
        <f t="shared" si="68"/>
        <v>1.7340503196958297E-4</v>
      </c>
      <c r="I491" s="5">
        <f t="shared" si="69"/>
        <v>-5.7436338442993736E-4</v>
      </c>
      <c r="J491" s="5">
        <f t="shared" si="70"/>
        <v>5.7436338442993736E-4</v>
      </c>
      <c r="K491" s="4">
        <f t="shared" si="71"/>
        <v>2.0698328849970331E-6</v>
      </c>
    </row>
    <row r="492" spans="1:11">
      <c r="A492" s="1">
        <v>482</v>
      </c>
      <c r="B492" s="10">
        <f t="shared" si="63"/>
        <v>48.100000000000414</v>
      </c>
      <c r="C492" s="5">
        <f t="shared" si="64"/>
        <v>3.059763522562829E-3</v>
      </c>
      <c r="D492" s="9">
        <f t="shared" si="65"/>
        <v>3.9407272347808213E-2</v>
      </c>
      <c r="E492" s="37">
        <f t="shared" si="66"/>
        <v>0.12041845721242604</v>
      </c>
      <c r="F492" s="34">
        <f t="shared" si="67"/>
        <v>0.83711450691720302</v>
      </c>
      <c r="H492" s="5">
        <f t="shared" si="68"/>
        <v>1.714291981391791E-4</v>
      </c>
      <c r="I492" s="5">
        <f t="shared" si="69"/>
        <v>-5.6863540796621794E-4</v>
      </c>
      <c r="J492" s="5">
        <f t="shared" si="70"/>
        <v>5.6863540796621794E-4</v>
      </c>
      <c r="K492" s="4">
        <f t="shared" si="71"/>
        <v>2.0491781620860268E-6</v>
      </c>
    </row>
    <row r="493" spans="1:11">
      <c r="A493" s="1">
        <v>483</v>
      </c>
      <c r="B493" s="10">
        <f t="shared" si="63"/>
        <v>48.200000000000415</v>
      </c>
      <c r="C493" s="5">
        <f t="shared" si="64"/>
        <v>3.0617922395680579E-3</v>
      </c>
      <c r="D493" s="9">
        <f t="shared" si="65"/>
        <v>3.901378856209213E-2</v>
      </c>
      <c r="E493" s="37">
        <f t="shared" si="66"/>
        <v>0.120248979964602</v>
      </c>
      <c r="F493" s="34">
        <f t="shared" si="67"/>
        <v>0.83767543923373788</v>
      </c>
      <c r="H493" s="5">
        <f t="shared" si="68"/>
        <v>1.6947724782403442E-4</v>
      </c>
      <c r="I493" s="5">
        <f t="shared" si="69"/>
        <v>-5.6296103354011736E-4</v>
      </c>
      <c r="J493" s="5">
        <f t="shared" si="70"/>
        <v>5.6296103354011736E-4</v>
      </c>
      <c r="K493" s="4">
        <f t="shared" si="71"/>
        <v>2.0287170052287907E-6</v>
      </c>
    </row>
    <row r="494" spans="1:11">
      <c r="A494" s="1">
        <v>484</v>
      </c>
      <c r="B494" s="10">
        <f t="shared" si="63"/>
        <v>48.300000000000416</v>
      </c>
      <c r="C494" s="5">
        <f t="shared" si="64"/>
        <v>3.0638006874428732E-3</v>
      </c>
      <c r="D494" s="9">
        <f t="shared" si="65"/>
        <v>3.8623997592603182E-2</v>
      </c>
      <c r="E494" s="37">
        <f t="shared" si="66"/>
        <v>0.12008143109748963</v>
      </c>
      <c r="F494" s="34">
        <f t="shared" si="67"/>
        <v>0.83823077062246443</v>
      </c>
      <c r="H494" s="5">
        <f t="shared" si="68"/>
        <v>1.6754886711236558E-4</v>
      </c>
      <c r="I494" s="5">
        <f t="shared" si="69"/>
        <v>-5.5733983660131623E-4</v>
      </c>
      <c r="J494" s="5">
        <f t="shared" si="70"/>
        <v>5.5733983660131623E-4</v>
      </c>
      <c r="K494" s="4">
        <f t="shared" si="71"/>
        <v>2.0084478748153653E-6</v>
      </c>
    </row>
    <row r="495" spans="1:11">
      <c r="A495" s="1">
        <v>485</v>
      </c>
      <c r="B495" s="10">
        <f t="shared" si="63"/>
        <v>48.400000000000418</v>
      </c>
      <c r="C495" s="5">
        <f t="shared" si="64"/>
        <v>3.0657890566800159E-3</v>
      </c>
      <c r="D495" s="9">
        <f t="shared" si="65"/>
        <v>3.8237869945052634E-2</v>
      </c>
      <c r="E495" s="37">
        <f t="shared" si="66"/>
        <v>0.11991578735086014</v>
      </c>
      <c r="F495" s="34">
        <f t="shared" si="67"/>
        <v>0.83878055364740733</v>
      </c>
      <c r="H495" s="5">
        <f t="shared" si="68"/>
        <v>1.6564374662949232E-4</v>
      </c>
      <c r="I495" s="5">
        <f t="shared" si="69"/>
        <v>-5.5177139418004554E-4</v>
      </c>
      <c r="J495" s="5">
        <f t="shared" si="70"/>
        <v>5.5177139418004554E-4</v>
      </c>
      <c r="K495" s="4">
        <f t="shared" si="71"/>
        <v>1.9883692371427369E-6</v>
      </c>
    </row>
    <row r="496" spans="1:11">
      <c r="A496" s="1">
        <v>486</v>
      </c>
      <c r="B496" s="10">
        <f t="shared" si="63"/>
        <v>48.500000000000419</v>
      </c>
      <c r="C496" s="5">
        <f t="shared" si="64"/>
        <v>3.0677575362445786E-3</v>
      </c>
      <c r="D496" s="9">
        <f t="shared" si="65"/>
        <v>3.785537624159048E-2</v>
      </c>
      <c r="E496" s="37">
        <f t="shared" si="66"/>
        <v>0.11975202576939298</v>
      </c>
      <c r="F496" s="34">
        <f t="shared" si="67"/>
        <v>0.83932484045277211</v>
      </c>
      <c r="H496" s="5">
        <f t="shared" si="68"/>
        <v>1.6376158146717067E-4</v>
      </c>
      <c r="I496" s="5">
        <f t="shared" si="69"/>
        <v>-5.4625528492932335E-4</v>
      </c>
      <c r="J496" s="5">
        <f t="shared" si="70"/>
        <v>5.4625528492932335E-4</v>
      </c>
      <c r="K496" s="4">
        <f t="shared" si="71"/>
        <v>1.968479564562705E-6</v>
      </c>
    </row>
    <row r="497" spans="1:11">
      <c r="A497" s="1">
        <v>487</v>
      </c>
      <c r="B497" s="10">
        <f t="shared" si="63"/>
        <v>48.600000000000421</v>
      </c>
      <c r="C497" s="5">
        <f t="shared" si="64"/>
        <v>3.0697063135802028E-3</v>
      </c>
      <c r="D497" s="9">
        <f t="shared" si="65"/>
        <v>3.747648722353894E-2</v>
      </c>
      <c r="E497" s="37">
        <f t="shared" si="66"/>
        <v>0.11959012369827894</v>
      </c>
      <c r="F497" s="34">
        <f t="shared" si="67"/>
        <v>0.8398636827646021</v>
      </c>
      <c r="H497" s="5">
        <f t="shared" si="68"/>
        <v>1.6190207111403608E-4</v>
      </c>
      <c r="I497" s="5">
        <f t="shared" si="69"/>
        <v>-5.4079108916557834E-4</v>
      </c>
      <c r="J497" s="5">
        <f t="shared" si="70"/>
        <v>5.4079108916557834E-4</v>
      </c>
      <c r="K497" s="4">
        <f t="shared" si="71"/>
        <v>1.9487773356240248E-6</v>
      </c>
    </row>
    <row r="498" spans="1:11">
      <c r="A498" s="1">
        <v>488</v>
      </c>
      <c r="B498" s="10">
        <f t="shared" si="63"/>
        <v>48.700000000000422</v>
      </c>
      <c r="C498" s="5">
        <f t="shared" si="64"/>
        <v>3.0716355746154118E-3</v>
      </c>
      <c r="D498" s="9">
        <f t="shared" si="65"/>
        <v>3.7101173754018384E-2</v>
      </c>
      <c r="E498" s="37">
        <f t="shared" si="66"/>
        <v>0.1194300587788918</v>
      </c>
      <c r="F498" s="34">
        <f t="shared" si="67"/>
        <v>0.84039713189247456</v>
      </c>
      <c r="H498" s="5">
        <f t="shared" si="68"/>
        <v>1.6006491938714261E-4</v>
      </c>
      <c r="I498" s="5">
        <f t="shared" si="69"/>
        <v>-5.3537838890769921E-4</v>
      </c>
      <c r="J498" s="5">
        <f t="shared" si="70"/>
        <v>5.3537838890769921E-4</v>
      </c>
      <c r="K498" s="4">
        <f t="shared" si="71"/>
        <v>1.9292610352089559E-6</v>
      </c>
    </row>
    <row r="499" spans="1:11">
      <c r="A499" s="1">
        <v>489</v>
      </c>
      <c r="B499" s="10">
        <f t="shared" si="63"/>
        <v>48.800000000000423</v>
      </c>
      <c r="C499" s="5">
        <f t="shared" si="64"/>
        <v>3.073545503770076E-3</v>
      </c>
      <c r="D499" s="9">
        <f t="shared" si="65"/>
        <v>3.6729406820468422E-2</v>
      </c>
      <c r="E499" s="37">
        <f t="shared" si="66"/>
        <v>0.11927180894452723</v>
      </c>
      <c r="F499" s="34">
        <f t="shared" si="67"/>
        <v>0.84092523873123437</v>
      </c>
      <c r="H499" s="5">
        <f t="shared" si="68"/>
        <v>1.5824983436458194E-4</v>
      </c>
      <c r="I499" s="5">
        <f t="shared" si="69"/>
        <v>-5.3001676791454837E-4</v>
      </c>
      <c r="J499" s="5">
        <f t="shared" si="70"/>
        <v>5.3001676791454837E-4</v>
      </c>
      <c r="K499" s="4">
        <f t="shared" si="71"/>
        <v>1.9099291546643578E-6</v>
      </c>
    </row>
    <row r="500" spans="1:11">
      <c r="A500" s="1">
        <v>490</v>
      </c>
      <c r="B500" s="10">
        <f t="shared" si="63"/>
        <v>48.900000000000425</v>
      </c>
      <c r="C500" s="5">
        <f t="shared" si="64"/>
        <v>3.0754362839620036E-3</v>
      </c>
      <c r="D500" s="9">
        <f t="shared" si="65"/>
        <v>3.6361157537066612E-2</v>
      </c>
      <c r="E500" s="37">
        <f t="shared" si="66"/>
        <v>0.11911535241620806</v>
      </c>
      <c r="F500" s="34">
        <f t="shared" si="67"/>
        <v>0.84144805376276333</v>
      </c>
      <c r="H500" s="5">
        <f t="shared" si="68"/>
        <v>1.5645652831916876E-4</v>
      </c>
      <c r="I500" s="5">
        <f t="shared" si="69"/>
        <v>-5.2470581172097742E-4</v>
      </c>
      <c r="J500" s="5">
        <f t="shared" si="70"/>
        <v>5.2470581172097742E-4</v>
      </c>
      <c r="K500" s="4">
        <f t="shared" si="71"/>
        <v>1.8907801919274636E-6</v>
      </c>
    </row>
    <row r="501" spans="1:11">
      <c r="A501" s="1">
        <v>491</v>
      </c>
      <c r="B501" s="10">
        <f t="shared" si="63"/>
        <v>49.000000000000426</v>
      </c>
      <c r="C501" s="5">
        <f t="shared" si="64"/>
        <v>3.0773080966136502E-3</v>
      </c>
      <c r="D501" s="9">
        <f t="shared" si="65"/>
        <v>3.5996397147047408E-2</v>
      </c>
      <c r="E501" s="37">
        <f t="shared" si="66"/>
        <v>0.11896066769855489</v>
      </c>
      <c r="F501" s="34">
        <f t="shared" si="67"/>
        <v>0.84196562705778411</v>
      </c>
      <c r="H501" s="5">
        <f t="shared" si="68"/>
        <v>1.5468471765317678E-4</v>
      </c>
      <c r="I501" s="5">
        <f t="shared" si="69"/>
        <v>-5.1944510767238023E-4</v>
      </c>
      <c r="J501" s="5">
        <f t="shared" si="70"/>
        <v>5.1944510767238023E-4</v>
      </c>
      <c r="K501" s="4">
        <f t="shared" si="71"/>
        <v>1.8718126516464651E-6</v>
      </c>
    </row>
    <row r="502" spans="1:11">
      <c r="A502" s="1">
        <v>492</v>
      </c>
      <c r="B502" s="10">
        <f t="shared" si="63"/>
        <v>49.100000000000428</v>
      </c>
      <c r="C502" s="5">
        <f t="shared" si="64"/>
        <v>3.0791611216589463E-3</v>
      </c>
      <c r="D502" s="9">
        <f t="shared" si="65"/>
        <v>3.56350970249237E-2</v>
      </c>
      <c r="E502" s="37">
        <f t="shared" si="66"/>
        <v>0.11880773357572078</v>
      </c>
      <c r="F502" s="34">
        <f t="shared" si="67"/>
        <v>0.84247800827769659</v>
      </c>
      <c r="H502" s="5">
        <f t="shared" si="68"/>
        <v>1.5293412283411131E-4</v>
      </c>
      <c r="I502" s="5">
        <f t="shared" si="69"/>
        <v>-5.1423424495782011E-4</v>
      </c>
      <c r="J502" s="5">
        <f t="shared" si="70"/>
        <v>5.1423424495782011E-4</v>
      </c>
      <c r="K502" s="4">
        <f t="shared" si="71"/>
        <v>1.8530250452960323E-6</v>
      </c>
    </row>
    <row r="503" spans="1:11">
      <c r="A503" s="1">
        <v>493</v>
      </c>
      <c r="B503" s="10">
        <f t="shared" si="63"/>
        <v>49.200000000000429</v>
      </c>
      <c r="C503" s="5">
        <f t="shared" si="64"/>
        <v>3.0809955375502344E-3</v>
      </c>
      <c r="D503" s="9">
        <f t="shared" si="65"/>
        <v>3.527722867861343E-2</v>
      </c>
      <c r="E503" s="37">
        <f t="shared" si="66"/>
        <v>0.11865652910738927</v>
      </c>
      <c r="F503" s="34">
        <f t="shared" si="67"/>
        <v>0.84298524667644703</v>
      </c>
      <c r="H503" s="5">
        <f t="shared" si="68"/>
        <v>1.512044683315034E-4</v>
      </c>
      <c r="I503" s="5">
        <f t="shared" si="69"/>
        <v>-5.0907281464176719E-4</v>
      </c>
      <c r="J503" s="5">
        <f t="shared" si="70"/>
        <v>5.0907281464176719E-4</v>
      </c>
      <c r="K503" s="4">
        <f t="shared" si="71"/>
        <v>1.8344158912878984E-6</v>
      </c>
    </row>
    <row r="504" spans="1:11">
      <c r="A504" s="1">
        <v>494</v>
      </c>
      <c r="B504" s="10">
        <f t="shared" si="63"/>
        <v>49.300000000000431</v>
      </c>
      <c r="C504" s="5">
        <f t="shared" si="64"/>
        <v>3.0828115212653108E-3</v>
      </c>
      <c r="D504" s="9">
        <f t="shared" si="65"/>
        <v>3.4922763751473664E-2</v>
      </c>
      <c r="E504" s="37">
        <f t="shared" si="66"/>
        <v>0.11850703362483456</v>
      </c>
      <c r="F504" s="34">
        <f t="shared" si="67"/>
        <v>0.84348739110242643</v>
      </c>
      <c r="H504" s="5">
        <f t="shared" si="68"/>
        <v>1.4949548255471153E-4</v>
      </c>
      <c r="I504" s="5">
        <f t="shared" si="69"/>
        <v>-5.0396040969447758E-4</v>
      </c>
      <c r="J504" s="5">
        <f t="shared" si="70"/>
        <v>5.0396040969447758E-4</v>
      </c>
      <c r="K504" s="4">
        <f t="shared" si="71"/>
        <v>1.8159837150766304E-6</v>
      </c>
    </row>
    <row r="505" spans="1:11">
      <c r="A505" s="1">
        <v>495</v>
      </c>
      <c r="B505" s="10">
        <f t="shared" si="63"/>
        <v>49.400000000000432</v>
      </c>
      <c r="C505" s="5">
        <f t="shared" si="64"/>
        <v>3.0846092483145715E-3</v>
      </c>
      <c r="D505" s="9">
        <f t="shared" si="65"/>
        <v>3.4571674024244325E-2</v>
      </c>
      <c r="E505" s="37">
        <f t="shared" si="66"/>
        <v>0.11835922672704284</v>
      </c>
      <c r="F505" s="34">
        <f t="shared" si="67"/>
        <v>0.84398449000039821</v>
      </c>
      <c r="H505" s="5">
        <f t="shared" si="68"/>
        <v>1.4780689779171584E-4</v>
      </c>
      <c r="I505" s="5">
        <f t="shared" si="69"/>
        <v>-4.9889662502105236E-4</v>
      </c>
      <c r="J505" s="5">
        <f t="shared" si="70"/>
        <v>4.9889662502105236E-4</v>
      </c>
      <c r="K505" s="4">
        <f t="shared" si="71"/>
        <v>1.7977270492607048E-6</v>
      </c>
    </row>
    <row r="506" spans="1:11">
      <c r="A506" s="1">
        <v>496</v>
      </c>
      <c r="B506" s="10">
        <f t="shared" si="63"/>
        <v>49.500000000000433</v>
      </c>
      <c r="C506" s="5">
        <f t="shared" si="64"/>
        <v>3.0863888927482506E-3</v>
      </c>
      <c r="D506" s="9">
        <f t="shared" si="65"/>
        <v>3.4223931416904017E-2</v>
      </c>
      <c r="E506" s="37">
        <f t="shared" si="66"/>
        <v>0.11821308827689395</v>
      </c>
      <c r="F506" s="34">
        <f t="shared" si="67"/>
        <v>0.84447659141345366</v>
      </c>
      <c r="H506" s="5">
        <f t="shared" si="68"/>
        <v>1.4613845014889115E-4</v>
      </c>
      <c r="I506" s="5">
        <f t="shared" si="69"/>
        <v>-4.9388105748920475E-4</v>
      </c>
      <c r="J506" s="5">
        <f t="shared" si="70"/>
        <v>4.9388105748920475E-4</v>
      </c>
      <c r="K506" s="4">
        <f t="shared" si="71"/>
        <v>1.7796444336790087E-6</v>
      </c>
    </row>
    <row r="507" spans="1:11">
      <c r="A507" s="1">
        <v>497</v>
      </c>
      <c r="B507" s="10">
        <f t="shared" si="63"/>
        <v>49.600000000000435</v>
      </c>
      <c r="C507" s="5">
        <f t="shared" si="64"/>
        <v>3.0881506271637532E-3</v>
      </c>
      <c r="D507" s="9">
        <f t="shared" si="65"/>
        <v>3.3879507990439983E-2</v>
      </c>
      <c r="E507" s="37">
        <f t="shared" si="66"/>
        <v>0.11806859839740221</v>
      </c>
      <c r="F507" s="34">
        <f t="shared" si="67"/>
        <v>0.84496374298499399</v>
      </c>
      <c r="H507" s="5">
        <f t="shared" si="68"/>
        <v>1.4448987949174425E-4</v>
      </c>
      <c r="I507" s="5">
        <f t="shared" si="69"/>
        <v>-4.8891330595577168E-4</v>
      </c>
      <c r="J507" s="5">
        <f t="shared" si="70"/>
        <v>4.8891330595577168E-4</v>
      </c>
      <c r="K507" s="4">
        <f t="shared" si="71"/>
        <v>1.761734415502879E-6</v>
      </c>
    </row>
    <row r="508" spans="1:11">
      <c r="A508" s="1">
        <v>498</v>
      </c>
      <c r="B508" s="10">
        <f t="shared" si="63"/>
        <v>49.700000000000436</v>
      </c>
      <c r="C508" s="5">
        <f t="shared" si="64"/>
        <v>3.089894622713077E-3</v>
      </c>
      <c r="D508" s="9">
        <f t="shared" si="65"/>
        <v>3.3538375948534586E-2</v>
      </c>
      <c r="E508" s="37">
        <f t="shared" si="66"/>
        <v>0.1179257374680156</v>
      </c>
      <c r="F508" s="34">
        <f t="shared" si="67"/>
        <v>0.84544599196073666</v>
      </c>
      <c r="H508" s="5">
        <f t="shared" si="68"/>
        <v>1.4286092938660137E-4</v>
      </c>
      <c r="I508" s="5">
        <f t="shared" si="69"/>
        <v>-4.8399297129199978E-4</v>
      </c>
      <c r="J508" s="5">
        <f t="shared" si="70"/>
        <v>4.8399297129199978E-4</v>
      </c>
      <c r="K508" s="4">
        <f t="shared" si="71"/>
        <v>1.7439955493237985E-6</v>
      </c>
    </row>
    <row r="509" spans="1:11">
      <c r="A509" s="1">
        <v>499</v>
      </c>
      <c r="B509" s="10">
        <f t="shared" si="63"/>
        <v>49.800000000000438</v>
      </c>
      <c r="C509" s="5">
        <f t="shared" si="64"/>
        <v>3.091621049110314E-3</v>
      </c>
      <c r="D509" s="9">
        <f t="shared" si="65"/>
        <v>3.3200507639170179E-2</v>
      </c>
      <c r="E509" s="37">
        <f t="shared" si="66"/>
        <v>0.11778448612097236</v>
      </c>
      <c r="F509" s="34">
        <f t="shared" si="67"/>
        <v>0.84592338519074706</v>
      </c>
      <c r="H509" s="5">
        <f t="shared" si="68"/>
        <v>1.412513470432321E-4</v>
      </c>
      <c r="I509" s="5">
        <f t="shared" si="69"/>
        <v>-4.7911965640763698E-4</v>
      </c>
      <c r="J509" s="5">
        <f t="shared" si="70"/>
        <v>4.7911965640763698E-4</v>
      </c>
      <c r="K509" s="4">
        <f t="shared" si="71"/>
        <v>1.7264263972368493E-6</v>
      </c>
    </row>
    <row r="510" spans="1:11">
      <c r="A510" s="1">
        <v>500</v>
      </c>
      <c r="B510" s="10">
        <f t="shared" si="63"/>
        <v>49.900000000000439</v>
      </c>
      <c r="C510" s="5">
        <f t="shared" si="64"/>
        <v>3.0933300746392341E-3</v>
      </c>
      <c r="D510" s="9">
        <f t="shared" si="65"/>
        <v>3.2865875556154715E-2</v>
      </c>
      <c r="E510" s="37">
        <f t="shared" si="66"/>
        <v>0.11764482523771397</v>
      </c>
      <c r="F510" s="34">
        <f t="shared" si="67"/>
        <v>0.84639596913149207</v>
      </c>
      <c r="H510" s="5">
        <f t="shared" si="68"/>
        <v>1.3966088325839562E-4</v>
      </c>
      <c r="I510" s="5">
        <f t="shared" si="69"/>
        <v>-4.7429296627385972E-4</v>
      </c>
      <c r="J510" s="5">
        <f t="shared" si="70"/>
        <v>4.7429296627385972E-4</v>
      </c>
      <c r="K510" s="4">
        <f t="shared" si="71"/>
        <v>1.709025528920045E-6</v>
      </c>
    </row>
    <row r="511" spans="1:11">
      <c r="A511" s="1">
        <v>501</v>
      </c>
      <c r="B511" s="10">
        <f t="shared" si="63"/>
        <v>50.000000000000441</v>
      </c>
      <c r="C511" s="5">
        <f t="shared" si="64"/>
        <v>3.0950218661609436E-3</v>
      </c>
      <c r="D511" s="9">
        <f t="shared" si="65"/>
        <v>3.2534452340569946E-2</v>
      </c>
      <c r="E511" s="37">
        <f t="shared" si="66"/>
        <v>0.11750673594535367</v>
      </c>
      <c r="F511" s="34">
        <f t="shared" si="67"/>
        <v>0.84686378984791533</v>
      </c>
      <c r="H511" s="5">
        <f t="shared" si="68"/>
        <v>1.380892923602956E-4</v>
      </c>
      <c r="I511" s="5">
        <f t="shared" si="69"/>
        <v>-4.6951250794506741E-4</v>
      </c>
      <c r="J511" s="5">
        <f t="shared" si="70"/>
        <v>4.6951250794506741E-4</v>
      </c>
      <c r="K511" s="4">
        <f t="shared" si="71"/>
        <v>1.6917915217096371E-6</v>
      </c>
    </row>
    <row r="512" spans="1:11">
      <c r="A512" s="1">
        <v>502</v>
      </c>
      <c r="B512" s="10">
        <f t="shared" si="63"/>
        <v>50.100000000000442</v>
      </c>
      <c r="C512" s="5">
        <f t="shared" si="64"/>
        <v>3.0966965891216151E-3</v>
      </c>
      <c r="D512" s="9">
        <f t="shared" si="65"/>
        <v>3.2206210782144307E-2</v>
      </c>
      <c r="E512" s="37">
        <f t="shared" si="66"/>
        <v>0.11737019961319974</v>
      </c>
      <c r="F512" s="34">
        <f t="shared" si="67"/>
        <v>0.84732689301553421</v>
      </c>
      <c r="H512" s="5">
        <f t="shared" si="68"/>
        <v>1.3653633215393024E-4</v>
      </c>
      <c r="I512" s="5">
        <f t="shared" si="69"/>
        <v>-4.6477789057957069E-4</v>
      </c>
      <c r="J512" s="5">
        <f t="shared" si="70"/>
        <v>4.6477789057957069E-4</v>
      </c>
      <c r="K512" s="4">
        <f t="shared" si="71"/>
        <v>1.6747229606715039E-6</v>
      </c>
    </row>
    <row r="513" spans="1:11">
      <c r="A513" s="1">
        <v>503</v>
      </c>
      <c r="B513" s="10">
        <f t="shared" si="63"/>
        <v>50.200000000000443</v>
      </c>
      <c r="C513" s="5">
        <f t="shared" si="64"/>
        <v>3.0983544075602839E-3</v>
      </c>
      <c r="D513" s="9">
        <f t="shared" si="65"/>
        <v>3.1881123820552429E-2</v>
      </c>
      <c r="E513" s="37">
        <f t="shared" si="66"/>
        <v>0.11723519784933241</v>
      </c>
      <c r="F513" s="34">
        <f t="shared" si="67"/>
        <v>0.84778532392255479</v>
      </c>
      <c r="H513" s="5">
        <f t="shared" si="68"/>
        <v>1.3500176386732371E-4</v>
      </c>
      <c r="I513" s="5">
        <f t="shared" si="69"/>
        <v>-4.6008872545920442E-4</v>
      </c>
      <c r="J513" s="5">
        <f t="shared" si="70"/>
        <v>4.6008872545920442E-4</v>
      </c>
      <c r="K513" s="4">
        <f t="shared" si="71"/>
        <v>1.6578184386687262E-6</v>
      </c>
    </row>
    <row r="514" spans="1:11">
      <c r="A514" s="1">
        <v>504</v>
      </c>
      <c r="B514" s="10">
        <f t="shared" si="63"/>
        <v>50.300000000000445</v>
      </c>
      <c r="C514" s="5">
        <f t="shared" si="64"/>
        <v>3.0999954841167093E-3</v>
      </c>
      <c r="D514" s="9">
        <f t="shared" si="65"/>
        <v>3.1559164546643162E-2</v>
      </c>
      <c r="E514" s="37">
        <f t="shared" si="66"/>
        <v>0.11710171249723378</v>
      </c>
      <c r="F514" s="34">
        <f t="shared" si="67"/>
        <v>0.84823912747200625</v>
      </c>
      <c r="H514" s="5">
        <f t="shared" si="68"/>
        <v>1.3348535209862603E-4</v>
      </c>
      <c r="I514" s="5">
        <f t="shared" si="69"/>
        <v>-4.554446260078919E-4</v>
      </c>
      <c r="J514" s="5">
        <f t="shared" si="70"/>
        <v>4.554446260078919E-4</v>
      </c>
      <c r="K514" s="4">
        <f t="shared" si="71"/>
        <v>1.6410765564254442E-6</v>
      </c>
    </row>
    <row r="515" spans="1:11">
      <c r="A515" s="1">
        <v>505</v>
      </c>
      <c r="B515" s="10">
        <f t="shared" si="63"/>
        <v>50.400000000000446</v>
      </c>
      <c r="C515" s="5">
        <f t="shared" si="64"/>
        <v>3.1016199800392966E-3</v>
      </c>
      <c r="D515" s="9">
        <f t="shared" si="65"/>
        <v>3.124030620359804E-2</v>
      </c>
      <c r="E515" s="37">
        <f t="shared" si="66"/>
        <v>0.11696972563246971</v>
      </c>
      <c r="F515" s="34">
        <f t="shared" si="67"/>
        <v>0.84868834818389283</v>
      </c>
      <c r="H515" s="5">
        <f t="shared" si="68"/>
        <v>1.319868647640679E-4</v>
      </c>
      <c r="I515" s="5">
        <f t="shared" si="69"/>
        <v>-4.5084520780918805E-4</v>
      </c>
      <c r="J515" s="5">
        <f t="shared" si="70"/>
        <v>4.5084520780918805E-4</v>
      </c>
      <c r="K515" s="4">
        <f t="shared" si="71"/>
        <v>1.6244959225870979E-6</v>
      </c>
    </row>
    <row r="516" spans="1:11">
      <c r="A516" s="1">
        <v>506</v>
      </c>
      <c r="B516" s="10">
        <f t="shared" si="63"/>
        <v>50.500000000000448</v>
      </c>
      <c r="C516" s="5">
        <f t="shared" si="64"/>
        <v>3.1032280551930736E-3</v>
      </c>
      <c r="D516" s="9">
        <f t="shared" si="65"/>
        <v>3.0924522188021965E-2</v>
      </c>
      <c r="E516" s="37">
        <f t="shared" si="66"/>
        <v>0.11683921955942296</v>
      </c>
      <c r="F516" s="34">
        <f t="shared" si="67"/>
        <v>0.84913303019736186</v>
      </c>
      <c r="H516" s="5">
        <f t="shared" si="68"/>
        <v>1.305060730467573E-4</v>
      </c>
      <c r="I516" s="5">
        <f t="shared" si="69"/>
        <v>-4.4629008862282919E-4</v>
      </c>
      <c r="J516" s="5">
        <f t="shared" si="70"/>
        <v>4.4629008862282919E-4</v>
      </c>
      <c r="K516" s="4">
        <f t="shared" si="71"/>
        <v>1.608075153777142E-6</v>
      </c>
    </row>
    <row r="517" spans="1:11">
      <c r="A517" s="1">
        <v>507</v>
      </c>
      <c r="B517" s="10">
        <f t="shared" si="63"/>
        <v>50.600000000000449</v>
      </c>
      <c r="C517" s="5">
        <f t="shared" si="64"/>
        <v>3.104819868067724E-3</v>
      </c>
      <c r="D517" s="9">
        <f t="shared" si="65"/>
        <v>3.0611786050967954E-2</v>
      </c>
      <c r="E517" s="37">
        <f t="shared" si="66"/>
        <v>0.11671017680807666</v>
      </c>
      <c r="F517" s="34">
        <f t="shared" si="67"/>
        <v>0.84957321727288759</v>
      </c>
      <c r="H517" s="5">
        <f t="shared" si="68"/>
        <v>1.2904275134630522E-4</v>
      </c>
      <c r="I517" s="5">
        <f t="shared" si="69"/>
        <v>-4.417788884003138E-4</v>
      </c>
      <c r="J517" s="5">
        <f t="shared" si="70"/>
        <v>4.417788884003138E-4</v>
      </c>
      <c r="K517" s="4">
        <f t="shared" si="71"/>
        <v>1.5918128746503335E-6</v>
      </c>
    </row>
    <row r="518" spans="1:11">
      <c r="A518" s="1">
        <v>508</v>
      </c>
      <c r="B518" s="10">
        <f t="shared" si="63"/>
        <v>50.70000000000045</v>
      </c>
      <c r="C518" s="5">
        <f t="shared" si="64"/>
        <v>3.1063955757856666E-3</v>
      </c>
      <c r="D518" s="9">
        <f t="shared" si="65"/>
        <v>3.0302071498897677E-2</v>
      </c>
      <c r="E518" s="37">
        <f t="shared" si="66"/>
        <v>0.11658258013084739</v>
      </c>
      <c r="F518" s="34">
        <f t="shared" si="67"/>
        <v>0.8500089527944692</v>
      </c>
      <c r="H518" s="5">
        <f t="shared" si="68"/>
        <v>1.2759667722926732E-4</v>
      </c>
      <c r="I518" s="5">
        <f t="shared" si="69"/>
        <v>-4.373112292995422E-4</v>
      </c>
      <c r="J518" s="5">
        <f t="shared" si="70"/>
        <v>4.373112292995422E-4</v>
      </c>
      <c r="K518" s="4">
        <f t="shared" si="71"/>
        <v>1.575707717942679E-6</v>
      </c>
    </row>
    <row r="519" spans="1:11">
      <c r="A519" s="1">
        <v>509</v>
      </c>
      <c r="B519" s="10">
        <f t="shared" si="63"/>
        <v>50.800000000000452</v>
      </c>
      <c r="C519" s="5">
        <f t="shared" si="64"/>
        <v>3.1079553341101848E-3</v>
      </c>
      <c r="D519" s="9">
        <f t="shared" si="65"/>
        <v>2.9995352394579528E-2</v>
      </c>
      <c r="E519" s="37">
        <f t="shared" si="66"/>
        <v>0.116456412499467</v>
      </c>
      <c r="F519" s="34">
        <f t="shared" si="67"/>
        <v>0.85044027977184322</v>
      </c>
      <c r="H519" s="5">
        <f t="shared" si="68"/>
        <v>1.2616763138038949E-4</v>
      </c>
      <c r="I519" s="5">
        <f t="shared" si="69"/>
        <v>-4.3288673569853823E-4</v>
      </c>
      <c r="J519" s="5">
        <f t="shared" si="70"/>
        <v>4.3288673569853823E-4</v>
      </c>
      <c r="K519" s="4">
        <f t="shared" si="71"/>
        <v>1.5597583245181354E-6</v>
      </c>
    </row>
    <row r="520" spans="1:11">
      <c r="A520" s="1">
        <v>510</v>
      </c>
      <c r="B520" s="10">
        <f t="shared" si="63"/>
        <v>50.900000000000453</v>
      </c>
      <c r="C520" s="5">
        <f t="shared" si="64"/>
        <v>3.1094992974535969E-3</v>
      </c>
      <c r="D520" s="9">
        <f t="shared" si="65"/>
        <v>2.9691602757925893E-2</v>
      </c>
      <c r="E520" s="37">
        <f t="shared" si="66"/>
        <v>0.11633165710191236</v>
      </c>
      <c r="F520" s="34">
        <f t="shared" si="67"/>
        <v>0.85086724084270815</v>
      </c>
      <c r="H520" s="5">
        <f t="shared" si="68"/>
        <v>1.247553975546439E-4</v>
      </c>
      <c r="I520" s="5">
        <f t="shared" si="69"/>
        <v>-4.2850503420827898E-4</v>
      </c>
      <c r="J520" s="5">
        <f t="shared" si="70"/>
        <v>4.2850503420827898E-4</v>
      </c>
      <c r="K520" s="4">
        <f t="shared" si="71"/>
        <v>1.5439633434121464E-6</v>
      </c>
    </row>
    <row r="521" spans="1:11">
      <c r="A521" s="1">
        <v>511</v>
      </c>
      <c r="B521" s="10">
        <f t="shared" si="63"/>
        <v>51.000000000000455</v>
      </c>
      <c r="C521" s="5">
        <f t="shared" si="64"/>
        <v>3.1110276188854691E-3</v>
      </c>
      <c r="D521" s="9">
        <f t="shared" si="65"/>
        <v>2.9390796766771279E-2</v>
      </c>
      <c r="E521" s="37">
        <f t="shared" si="66"/>
        <v>0.11620829733938232</v>
      </c>
      <c r="F521" s="34">
        <f t="shared" si="67"/>
        <v>0.85128987827496094</v>
      </c>
      <c r="H521" s="5">
        <f t="shared" si="68"/>
        <v>1.2335976253004396E-4</v>
      </c>
      <c r="I521" s="5">
        <f t="shared" si="69"/>
        <v>-4.2416575368465565E-4</v>
      </c>
      <c r="J521" s="5">
        <f t="shared" si="70"/>
        <v>4.2416575368465565E-4</v>
      </c>
      <c r="K521" s="4">
        <f t="shared" si="71"/>
        <v>1.5283214318721064E-6</v>
      </c>
    </row>
    <row r="522" spans="1:11">
      <c r="A522" s="1">
        <v>512</v>
      </c>
      <c r="B522" s="10">
        <f t="shared" si="63"/>
        <v>51.100000000000456</v>
      </c>
      <c r="C522" s="5">
        <f t="shared" si="64"/>
        <v>3.1125404501408638E-3</v>
      </c>
      <c r="D522" s="9">
        <f t="shared" si="65"/>
        <v>2.9092908757592916E-2</v>
      </c>
      <c r="E522" s="37">
        <f t="shared" si="66"/>
        <v>0.11608631682332109</v>
      </c>
      <c r="F522" s="34">
        <f t="shared" si="67"/>
        <v>0.85170823396894513</v>
      </c>
      <c r="H522" s="5">
        <f t="shared" si="68"/>
        <v>1.2198051606122549E-4</v>
      </c>
      <c r="I522" s="5">
        <f t="shared" si="69"/>
        <v>-4.1986852523958972E-4</v>
      </c>
      <c r="J522" s="5">
        <f t="shared" si="70"/>
        <v>4.1986852523958972E-4</v>
      </c>
      <c r="K522" s="4">
        <f t="shared" si="71"/>
        <v>1.5128312553948316E-6</v>
      </c>
    </row>
    <row r="523" spans="1:11">
      <c r="A523" s="1">
        <v>513</v>
      </c>
      <c r="B523" s="10">
        <f t="shared" si="63"/>
        <v>51.200000000000458</v>
      </c>
      <c r="C523" s="5">
        <f t="shared" si="64"/>
        <v>3.114037941628625E-3</v>
      </c>
      <c r="D523" s="9">
        <f t="shared" si="65"/>
        <v>2.8797913226175371E-2</v>
      </c>
      <c r="E523" s="37">
        <f t="shared" si="66"/>
        <v>0.11596569937248731</v>
      </c>
      <c r="F523" s="34">
        <f t="shared" si="67"/>
        <v>0.85212234945970866</v>
      </c>
      <c r="H523" s="5">
        <f t="shared" si="68"/>
        <v>1.2061745083378228E-4</v>
      </c>
      <c r="I523" s="5">
        <f t="shared" si="69"/>
        <v>-4.1561298225132736E-4</v>
      </c>
      <c r="J523" s="5">
        <f t="shared" si="70"/>
        <v>4.1561298225132736E-4</v>
      </c>
      <c r="K523" s="4">
        <f t="shared" si="71"/>
        <v>1.4974914877611192E-6</v>
      </c>
    </row>
    <row r="524" spans="1:11">
      <c r="A524" s="1">
        <v>514</v>
      </c>
      <c r="B524" s="10">
        <f t="shared" ref="B524:B587" si="72">B523+$A$9</f>
        <v>51.300000000000459</v>
      </c>
      <c r="C524" s="5">
        <f t="shared" ref="C524:C587" si="73">C523+K524</f>
        <v>3.1155202424396925E-3</v>
      </c>
      <c r="D524" s="9">
        <f t="shared" ref="D524:D587" si="74">D523+H524+I524</f>
        <v>2.8505784828220779E-2</v>
      </c>
      <c r="E524" s="37">
        <f t="shared" ref="E524:E587" si="75">E523-H524</f>
        <v>0.11584642901006796</v>
      </c>
      <c r="F524" s="34">
        <f t="shared" ref="F524:F587" si="76">F523+J524-K524</f>
        <v>0.85253226591927145</v>
      </c>
      <c r="H524" s="5">
        <f t="shared" ref="H524:H587" si="77">$A$9*E523*D523/$F$4</f>
        <v>1.1927036241934391E-4</v>
      </c>
      <c r="I524" s="5">
        <f t="shared" ref="I524:I587" si="78">-$A$9*D523/$J$4</f>
        <v>-4.113987603739339E-4</v>
      </c>
      <c r="J524" s="5">
        <f t="shared" ref="J524:J587" si="79">$A$9*D523/$J$4</f>
        <v>4.113987603739339E-4</v>
      </c>
      <c r="K524" s="4">
        <f t="shared" ref="K524:K587" si="80">$A$9*$L$4*D524</f>
        <v>1.4823008110674804E-6</v>
      </c>
    </row>
    <row r="525" spans="1:11">
      <c r="A525" s="1">
        <v>515</v>
      </c>
      <c r="B525" s="10">
        <f t="shared" si="72"/>
        <v>51.40000000000046</v>
      </c>
      <c r="C525" s="5">
        <f t="shared" si="73"/>
        <v>3.1169875003554475E-3</v>
      </c>
      <c r="D525" s="9">
        <f t="shared" si="74"/>
        <v>2.8216498379906151E-2</v>
      </c>
      <c r="E525" s="37">
        <f t="shared" si="75"/>
        <v>0.11572848996083658</v>
      </c>
      <c r="F525" s="34">
        <f t="shared" si="76"/>
        <v>0.85293802415890174</v>
      </c>
      <c r="H525" s="5">
        <f t="shared" si="77"/>
        <v>1.1793904923138397E-4</v>
      </c>
      <c r="I525" s="5">
        <f t="shared" si="78"/>
        <v>-4.0722549754601116E-4</v>
      </c>
      <c r="J525" s="5">
        <f t="shared" si="79"/>
        <v>4.0722549754601116E-4</v>
      </c>
      <c r="K525" s="4">
        <f t="shared" si="80"/>
        <v>1.4672579157551197E-6</v>
      </c>
    </row>
    <row r="526" spans="1:11">
      <c r="A526" s="1">
        <v>516</v>
      </c>
      <c r="B526" s="10">
        <f t="shared" si="72"/>
        <v>51.500000000000462</v>
      </c>
      <c r="C526" s="5">
        <f t="shared" si="73"/>
        <v>3.1184398618560837E-3</v>
      </c>
      <c r="D526" s="9">
        <f t="shared" si="74"/>
        <v>2.7930028858389241E-2</v>
      </c>
      <c r="E526" s="37">
        <f t="shared" si="75"/>
        <v>0.11561186664835484</v>
      </c>
      <c r="F526" s="34">
        <f t="shared" si="76"/>
        <v>0.85333966463139976</v>
      </c>
      <c r="H526" s="5">
        <f t="shared" si="77"/>
        <v>1.1662331248174752E-4</v>
      </c>
      <c r="I526" s="5">
        <f t="shared" si="78"/>
        <v>-4.0309283399865933E-4</v>
      </c>
      <c r="J526" s="5">
        <f t="shared" si="79"/>
        <v>4.0309283399865933E-4</v>
      </c>
      <c r="K526" s="4">
        <f t="shared" si="80"/>
        <v>1.4523615006362405E-6</v>
      </c>
    </row>
    <row r="527" spans="1:11">
      <c r="A527" s="1">
        <v>517</v>
      </c>
      <c r="B527" s="10">
        <f t="shared" si="72"/>
        <v>51.600000000000463</v>
      </c>
      <c r="C527" s="5">
        <f t="shared" si="73"/>
        <v>3.1198774721290013E-3</v>
      </c>
      <c r="D527" s="9">
        <f t="shared" si="74"/>
        <v>2.7646351402264423E-2</v>
      </c>
      <c r="E527" s="37">
        <f t="shared" si="75"/>
        <v>0.11549654369221694</v>
      </c>
      <c r="F527" s="34">
        <f t="shared" si="76"/>
        <v>0.85373722743338953</v>
      </c>
      <c r="H527" s="5">
        <f t="shared" si="77"/>
        <v>1.1532295613788571E-4</v>
      </c>
      <c r="I527" s="5">
        <f t="shared" si="78"/>
        <v>-3.9900041226270346E-4</v>
      </c>
      <c r="J527" s="5">
        <f t="shared" si="79"/>
        <v>3.9900041226270346E-4</v>
      </c>
      <c r="K527" s="4">
        <f t="shared" si="80"/>
        <v>1.4376102729177498E-6</v>
      </c>
    </row>
    <row r="528" spans="1:11">
      <c r="A528" s="1">
        <v>518</v>
      </c>
      <c r="B528" s="10">
        <f t="shared" si="72"/>
        <v>51.700000000000465</v>
      </c>
      <c r="C528" s="5">
        <f t="shared" si="73"/>
        <v>3.1213004750772237E-3</v>
      </c>
      <c r="D528" s="9">
        <f t="shared" si="74"/>
        <v>2.7365441311970003E-2</v>
      </c>
      <c r="E528" s="37">
        <f t="shared" si="75"/>
        <v>0.11538250590533616</v>
      </c>
      <c r="F528" s="34">
        <f t="shared" si="76"/>
        <v>0.85413075230761648</v>
      </c>
      <c r="H528" s="5">
        <f t="shared" si="77"/>
        <v>1.1403778688078628E-4</v>
      </c>
      <c r="I528" s="5">
        <f t="shared" si="78"/>
        <v>-3.949478771752061E-4</v>
      </c>
      <c r="J528" s="5">
        <f t="shared" si="79"/>
        <v>3.949478771752061E-4</v>
      </c>
      <c r="K528" s="4">
        <f t="shared" si="80"/>
        <v>1.42300294822244E-6</v>
      </c>
    </row>
    <row r="529" spans="1:11">
      <c r="A529" s="1">
        <v>519</v>
      </c>
      <c r="B529" s="10">
        <f t="shared" si="72"/>
        <v>51.800000000000466</v>
      </c>
      <c r="C529" s="5">
        <f t="shared" si="73"/>
        <v>3.1227090133278314E-3</v>
      </c>
      <c r="D529" s="9">
        <f t="shared" si="74"/>
        <v>2.7087274050148304E-2</v>
      </c>
      <c r="E529" s="37">
        <f t="shared" si="75"/>
        <v>0.11526973829127257</v>
      </c>
      <c r="F529" s="34">
        <f t="shared" si="76"/>
        <v>0.85452027864525115</v>
      </c>
      <c r="H529" s="5">
        <f t="shared" si="77"/>
        <v>1.1276761406358962E-4</v>
      </c>
      <c r="I529" s="5">
        <f t="shared" si="78"/>
        <v>-3.9093487588528575E-4</v>
      </c>
      <c r="J529" s="5">
        <f t="shared" si="79"/>
        <v>3.9093487588528575E-4</v>
      </c>
      <c r="K529" s="4">
        <f t="shared" si="80"/>
        <v>1.4085382506077116E-6</v>
      </c>
    </row>
    <row r="530" spans="1:11">
      <c r="A530" s="1">
        <v>520</v>
      </c>
      <c r="B530" s="10">
        <f t="shared" si="72"/>
        <v>51.900000000000468</v>
      </c>
      <c r="C530" s="5">
        <f t="shared" si="73"/>
        <v>3.1241032282404132E-3</v>
      </c>
      <c r="D530" s="9">
        <f t="shared" si="74"/>
        <v>2.6811825241959922E-2</v>
      </c>
      <c r="E530" s="37">
        <f t="shared" si="75"/>
        <v>0.1151582260416017</v>
      </c>
      <c r="F530" s="34">
        <f t="shared" si="76"/>
        <v>0.85490584548819781</v>
      </c>
      <c r="H530" s="5">
        <f t="shared" si="77"/>
        <v>1.1151224967087765E-4</v>
      </c>
      <c r="I530" s="5">
        <f t="shared" si="78"/>
        <v>-3.869610578592615E-4</v>
      </c>
      <c r="J530" s="5">
        <f t="shared" si="79"/>
        <v>3.869610578592615E-4</v>
      </c>
      <c r="K530" s="4">
        <f t="shared" si="80"/>
        <v>1.3942149125819159E-6</v>
      </c>
    </row>
    <row r="531" spans="1:11">
      <c r="A531" s="1">
        <v>521</v>
      </c>
      <c r="B531" s="10">
        <f t="shared" si="72"/>
        <v>52.000000000000469</v>
      </c>
      <c r="C531" s="5">
        <f t="shared" si="73"/>
        <v>3.1254832599155315E-3</v>
      </c>
      <c r="D531" s="9">
        <f t="shared" si="74"/>
        <v>2.6539070675353407E-2</v>
      </c>
      <c r="E531" s="37">
        <f t="shared" si="75"/>
        <v>0.11504795453332307</v>
      </c>
      <c r="F531" s="34">
        <f t="shared" si="76"/>
        <v>0.85528749153140782</v>
      </c>
      <c r="H531" s="5">
        <f t="shared" si="77"/>
        <v>1.1027150827862655E-4</v>
      </c>
      <c r="I531" s="5">
        <f t="shared" si="78"/>
        <v>-3.8302607488514178E-4</v>
      </c>
      <c r="J531" s="5">
        <f t="shared" si="79"/>
        <v>3.8302607488514178E-4</v>
      </c>
      <c r="K531" s="4">
        <f t="shared" si="80"/>
        <v>1.380031675118377E-6</v>
      </c>
    </row>
    <row r="532" spans="1:11">
      <c r="A532" s="1">
        <v>522</v>
      </c>
      <c r="B532" s="10">
        <f t="shared" si="72"/>
        <v>52.10000000000047</v>
      </c>
      <c r="C532" s="5">
        <f t="shared" si="73"/>
        <v>3.1268492472031986E-3</v>
      </c>
      <c r="D532" s="9">
        <f t="shared" si="74"/>
        <v>2.6268986301291739E-2</v>
      </c>
      <c r="E532" s="37">
        <f t="shared" si="75"/>
        <v>0.11493890932630826</v>
      </c>
      <c r="F532" s="34">
        <f t="shared" si="76"/>
        <v>0.85566525512519664</v>
      </c>
      <c r="H532" s="5">
        <f t="shared" si="77"/>
        <v>1.0904520701481096E-4</v>
      </c>
      <c r="I532" s="5">
        <f t="shared" si="78"/>
        <v>-3.7912958107647721E-4</v>
      </c>
      <c r="J532" s="5">
        <f t="shared" si="79"/>
        <v>3.7912958107647721E-4</v>
      </c>
      <c r="K532" s="4">
        <f t="shared" si="80"/>
        <v>1.3659872876671704E-6</v>
      </c>
    </row>
    <row r="533" spans="1:11">
      <c r="A533" s="1">
        <v>523</v>
      </c>
      <c r="B533" s="10">
        <f t="shared" si="72"/>
        <v>52.200000000000472</v>
      </c>
      <c r="C533" s="5">
        <f t="shared" si="73"/>
        <v>3.1282013277113634E-3</v>
      </c>
      <c r="D533" s="9">
        <f t="shared" si="74"/>
        <v>2.6001548233936793E-2</v>
      </c>
      <c r="E533" s="37">
        <f t="shared" si="75"/>
        <v>0.11483107616078761</v>
      </c>
      <c r="F533" s="34">
        <f t="shared" si="76"/>
        <v>0.85603917427756415</v>
      </c>
      <c r="H533" s="5">
        <f t="shared" si="77"/>
        <v>1.078331655206502E-4</v>
      </c>
      <c r="I533" s="5">
        <f t="shared" si="78"/>
        <v>-3.7527123287559629E-4</v>
      </c>
      <c r="J533" s="5">
        <f t="shared" si="79"/>
        <v>3.7527123287559629E-4</v>
      </c>
      <c r="K533" s="4">
        <f t="shared" si="80"/>
        <v>1.3520805081647131E-6</v>
      </c>
    </row>
    <row r="534" spans="1:11">
      <c r="A534" s="1">
        <v>524</v>
      </c>
      <c r="B534" s="10">
        <f t="shared" si="72"/>
        <v>52.300000000000473</v>
      </c>
      <c r="C534" s="5">
        <f t="shared" si="73"/>
        <v>3.1295396378144048E-3</v>
      </c>
      <c r="D534" s="9">
        <f t="shared" si="74"/>
        <v>2.5736732750793037E-2</v>
      </c>
      <c r="E534" s="37">
        <f t="shared" si="75"/>
        <v>0.11472444095487512</v>
      </c>
      <c r="F534" s="34">
        <f t="shared" si="76"/>
        <v>0.85640928665651728</v>
      </c>
      <c r="H534" s="5">
        <f t="shared" si="77"/>
        <v>1.0663520591248532E-4</v>
      </c>
      <c r="I534" s="5">
        <f t="shared" si="78"/>
        <v>-3.7145068905623991E-4</v>
      </c>
      <c r="J534" s="5">
        <f t="shared" si="79"/>
        <v>3.7145068905623991E-4</v>
      </c>
      <c r="K534" s="4">
        <f t="shared" si="80"/>
        <v>1.3383101030412379E-6</v>
      </c>
    </row>
    <row r="535" spans="1:11">
      <c r="A535" s="1">
        <v>525</v>
      </c>
      <c r="B535" s="10">
        <f t="shared" si="72"/>
        <v>52.400000000000475</v>
      </c>
      <c r="C535" s="5">
        <f t="shared" si="73"/>
        <v>3.1308643126616311E-3</v>
      </c>
      <c r="D535" s="9">
        <f t="shared" si="74"/>
        <v>2.5474516292811701E-2</v>
      </c>
      <c r="E535" s="37">
        <f t="shared" si="75"/>
        <v>0.11461898980213084</v>
      </c>
      <c r="F535" s="34">
        <f t="shared" si="76"/>
        <v>0.85677562959239562</v>
      </c>
      <c r="H535" s="5">
        <f t="shared" si="77"/>
        <v>1.0545115274427703E-4</v>
      </c>
      <c r="I535" s="5">
        <f t="shared" si="78"/>
        <v>-3.6766761072561484E-4</v>
      </c>
      <c r="J535" s="5">
        <f t="shared" si="79"/>
        <v>3.6766761072561484E-4</v>
      </c>
      <c r="K535" s="4">
        <f t="shared" si="80"/>
        <v>1.3246748472262083E-6</v>
      </c>
    </row>
    <row r="536" spans="1:11">
      <c r="A536" s="1">
        <v>526</v>
      </c>
      <c r="B536" s="10">
        <f t="shared" si="72"/>
        <v>52.500000000000476</v>
      </c>
      <c r="C536" s="5">
        <f t="shared" si="73"/>
        <v>3.1321754861857827E-3</v>
      </c>
      <c r="D536" s="9">
        <f t="shared" si="74"/>
        <v>2.5214875464456533E-2</v>
      </c>
      <c r="E536" s="37">
        <f t="shared" si="75"/>
        <v>0.11451470896916012</v>
      </c>
      <c r="F536" s="34">
        <f t="shared" si="76"/>
        <v>0.85713824008019734</v>
      </c>
      <c r="H536" s="5">
        <f t="shared" si="77"/>
        <v>1.0428083297071431E-4</v>
      </c>
      <c r="I536" s="5">
        <f t="shared" si="78"/>
        <v>-3.6392166132588144E-4</v>
      </c>
      <c r="J536" s="5">
        <f t="shared" si="79"/>
        <v>3.6392166132588144E-4</v>
      </c>
      <c r="K536" s="4">
        <f t="shared" si="80"/>
        <v>1.3111735241517397E-6</v>
      </c>
    </row>
    <row r="537" spans="1:11">
      <c r="A537" s="1">
        <v>527</v>
      </c>
      <c r="B537" s="10">
        <f t="shared" si="72"/>
        <v>52.600000000000477</v>
      </c>
      <c r="C537" s="5">
        <f t="shared" si="73"/>
        <v>3.1334732911115367E-3</v>
      </c>
      <c r="D537" s="9">
        <f t="shared" si="74"/>
        <v>2.4957787033732363E-2</v>
      </c>
      <c r="E537" s="37">
        <f t="shared" si="75"/>
        <v>0.11441158489324919</v>
      </c>
      <c r="F537" s="34">
        <f t="shared" si="76"/>
        <v>0.85749715478190669</v>
      </c>
      <c r="H537" s="5">
        <f t="shared" si="77"/>
        <v>1.0312407591092343E-4</v>
      </c>
      <c r="I537" s="5">
        <f t="shared" si="78"/>
        <v>-3.6021250663509336E-4</v>
      </c>
      <c r="J537" s="5">
        <f t="shared" si="79"/>
        <v>3.6021250663509336E-4</v>
      </c>
      <c r="K537" s="4">
        <f t="shared" si="80"/>
        <v>1.2978049257540828E-6</v>
      </c>
    </row>
    <row r="538" spans="1:11">
      <c r="A538" s="1">
        <v>528</v>
      </c>
      <c r="B538" s="10">
        <f t="shared" si="72"/>
        <v>52.700000000000479</v>
      </c>
      <c r="C538" s="5">
        <f t="shared" si="73"/>
        <v>3.1347578589640099E-3</v>
      </c>
      <c r="D538" s="9">
        <f t="shared" si="74"/>
        <v>2.4703227932177527E-2</v>
      </c>
      <c r="E538" s="37">
        <f t="shared" si="75"/>
        <v>0.11430960418003643</v>
      </c>
      <c r="F538" s="34">
        <f t="shared" si="76"/>
        <v>0.85785241002882184</v>
      </c>
      <c r="H538" s="5">
        <f t="shared" si="77"/>
        <v>1.0198071321276803E-4</v>
      </c>
      <c r="I538" s="5">
        <f t="shared" si="78"/>
        <v>-3.5653981476760523E-4</v>
      </c>
      <c r="J538" s="5">
        <f t="shared" si="79"/>
        <v>3.5653981476760523E-4</v>
      </c>
      <c r="K538" s="4">
        <f t="shared" si="80"/>
        <v>1.2845678524732314E-6</v>
      </c>
    </row>
    <row r="539" spans="1:11">
      <c r="A539" s="1">
        <v>529</v>
      </c>
      <c r="B539" s="10">
        <f t="shared" si="72"/>
        <v>52.80000000000048</v>
      </c>
      <c r="C539" s="5">
        <f t="shared" si="73"/>
        <v>3.1360293200772605E-3</v>
      </c>
      <c r="D539" s="9">
        <f t="shared" si="74"/>
        <v>2.4451175254821291E-2</v>
      </c>
      <c r="E539" s="37">
        <f t="shared" si="75"/>
        <v>0.1142087536012187</v>
      </c>
      <c r="F539" s="34">
        <f t="shared" si="76"/>
        <v>0.85820404182388255</v>
      </c>
      <c r="H539" s="5">
        <f t="shared" si="77"/>
        <v>1.0085057881772976E-4</v>
      </c>
      <c r="I539" s="5">
        <f t="shared" si="78"/>
        <v>-3.529032561739647E-4</v>
      </c>
      <c r="J539" s="5">
        <f t="shared" si="79"/>
        <v>3.529032561739647E-4</v>
      </c>
      <c r="K539" s="4">
        <f t="shared" si="80"/>
        <v>1.271461113250707E-6</v>
      </c>
    </row>
    <row r="540" spans="1:11">
      <c r="A540" s="1">
        <v>530</v>
      </c>
      <c r="B540" s="10">
        <f t="shared" si="72"/>
        <v>52.900000000000482</v>
      </c>
      <c r="C540" s="5">
        <f t="shared" si="73"/>
        <v>3.1372878036027862E-3</v>
      </c>
      <c r="D540" s="9">
        <f t="shared" si="74"/>
        <v>2.4201606260107346E-2</v>
      </c>
      <c r="E540" s="37">
        <f t="shared" si="75"/>
        <v>0.11410902009229233</v>
      </c>
      <c r="F540" s="34">
        <f t="shared" si="76"/>
        <v>0.85855208584399734</v>
      </c>
      <c r="H540" s="5">
        <f t="shared" si="77"/>
        <v>9.9733508926360746E-5</v>
      </c>
      <c r="I540" s="5">
        <f t="shared" si="78"/>
        <v>-3.4930250364030417E-4</v>
      </c>
      <c r="J540" s="5">
        <f t="shared" si="79"/>
        <v>3.4930250364030417E-4</v>
      </c>
      <c r="K540" s="4">
        <f t="shared" si="80"/>
        <v>1.258483525525582E-6</v>
      </c>
    </row>
    <row r="541" spans="1:11">
      <c r="A541" s="1">
        <v>531</v>
      </c>
      <c r="B541" s="10">
        <f t="shared" si="72"/>
        <v>53.000000000000483</v>
      </c>
      <c r="C541" s="5">
        <f t="shared" si="73"/>
        <v>3.1385334375180151E-3</v>
      </c>
      <c r="D541" s="9">
        <f t="shared" si="74"/>
        <v>2.3954498369784395E-2</v>
      </c>
      <c r="E541" s="37">
        <f t="shared" si="75"/>
        <v>0.11401039075032804</v>
      </c>
      <c r="F541" s="34">
        <f t="shared" si="76"/>
        <v>0.85889657744236936</v>
      </c>
      <c r="H541" s="5">
        <f t="shared" si="77"/>
        <v>9.862934196429776E-5</v>
      </c>
      <c r="I541" s="5">
        <f t="shared" si="78"/>
        <v>-3.457372322872478E-4</v>
      </c>
      <c r="J541" s="5">
        <f t="shared" si="79"/>
        <v>3.457372322872478E-4</v>
      </c>
      <c r="K541" s="4">
        <f t="shared" si="80"/>
        <v>1.2456339152287886E-6</v>
      </c>
    </row>
    <row r="542" spans="1:11">
      <c r="A542" s="1">
        <v>532</v>
      </c>
      <c r="B542" s="10">
        <f t="shared" si="72"/>
        <v>53.100000000000485</v>
      </c>
      <c r="C542" s="5">
        <f t="shared" si="73"/>
        <v>3.1397663486347907E-3</v>
      </c>
      <c r="D542" s="9">
        <f t="shared" si="74"/>
        <v>2.3709829168764875E-2</v>
      </c>
      <c r="E542" s="37">
        <f t="shared" si="75"/>
        <v>0.11391285283177921</v>
      </c>
      <c r="F542" s="34">
        <f t="shared" si="76"/>
        <v>0.85923755165082094</v>
      </c>
      <c r="H542" s="5">
        <f t="shared" si="77"/>
        <v>9.7537918548829105E-5</v>
      </c>
      <c r="I542" s="5">
        <f t="shared" si="78"/>
        <v>-3.4220711956834852E-4</v>
      </c>
      <c r="J542" s="5">
        <f t="shared" si="79"/>
        <v>3.4220711956834852E-4</v>
      </c>
      <c r="K542" s="4">
        <f t="shared" si="80"/>
        <v>1.2329111167757735E-6</v>
      </c>
    </row>
    <row r="543" spans="1:11">
      <c r="A543" s="1">
        <v>533</v>
      </c>
      <c r="B543" s="10">
        <f t="shared" si="72"/>
        <v>53.200000000000486</v>
      </c>
      <c r="C543" s="5">
        <f t="shared" si="73"/>
        <v>3.1409866626078485E-3</v>
      </c>
      <c r="D543" s="9">
        <f t="shared" si="74"/>
        <v>2.3467576404952811E-2</v>
      </c>
      <c r="E543" s="37">
        <f t="shared" si="75"/>
        <v>0.11381639375032321</v>
      </c>
      <c r="F543" s="34">
        <f t="shared" si="76"/>
        <v>0.85957504318211597</v>
      </c>
      <c r="H543" s="5">
        <f t="shared" si="77"/>
        <v>9.6459081456004992E-5</v>
      </c>
      <c r="I543" s="5">
        <f t="shared" si="78"/>
        <v>-3.3871184526806968E-4</v>
      </c>
      <c r="J543" s="5">
        <f t="shared" si="79"/>
        <v>3.3871184526806968E-4</v>
      </c>
      <c r="K543" s="4">
        <f t="shared" si="80"/>
        <v>1.2203139730575461E-6</v>
      </c>
    </row>
    <row r="544" spans="1:11">
      <c r="A544" s="1">
        <v>534</v>
      </c>
      <c r="B544" s="10">
        <f t="shared" si="72"/>
        <v>53.300000000000487</v>
      </c>
      <c r="C544" s="5">
        <f t="shared" si="73"/>
        <v>3.1421945039432787E-3</v>
      </c>
      <c r="D544" s="9">
        <f t="shared" si="74"/>
        <v>2.3227717989041767E-2</v>
      </c>
      <c r="E544" s="37">
        <f t="shared" si="75"/>
        <v>0.11372100107473493</v>
      </c>
      <c r="F544" s="34">
        <f t="shared" si="76"/>
        <v>0.85990908643227992</v>
      </c>
      <c r="H544" s="5">
        <f t="shared" si="77"/>
        <v>9.5392675588282282E-5</v>
      </c>
      <c r="I544" s="5">
        <f t="shared" si="78"/>
        <v>-3.3525109149932592E-4</v>
      </c>
      <c r="J544" s="5">
        <f t="shared" si="79"/>
        <v>3.3525109149932592E-4</v>
      </c>
      <c r="K544" s="4">
        <f t="shared" si="80"/>
        <v>1.2078413354301718E-6</v>
      </c>
    </row>
    <row r="545" spans="1:11">
      <c r="A545" s="1">
        <v>535</v>
      </c>
      <c r="B545" s="10">
        <f t="shared" si="72"/>
        <v>53.400000000000489</v>
      </c>
      <c r="C545" s="5">
        <f t="shared" si="73"/>
        <v>3.1433899960069812E-3</v>
      </c>
      <c r="D545" s="9">
        <f t="shared" si="74"/>
        <v>2.2990231994283863E-2</v>
      </c>
      <c r="E545" s="37">
        <f t="shared" si="75"/>
        <v>0.11362666252679224</v>
      </c>
      <c r="F545" s="34">
        <f t="shared" si="76"/>
        <v>0.86023971548291689</v>
      </c>
      <c r="H545" s="5">
        <f t="shared" si="77"/>
        <v>9.4338547942694951E-5</v>
      </c>
      <c r="I545" s="5">
        <f t="shared" si="78"/>
        <v>-3.3182454270059669E-4</v>
      </c>
      <c r="J545" s="5">
        <f t="shared" si="79"/>
        <v>3.3182454270059669E-4</v>
      </c>
      <c r="K545" s="4">
        <f t="shared" si="80"/>
        <v>1.1954920637027607E-6</v>
      </c>
    </row>
    <row r="546" spans="1:11">
      <c r="A546" s="1">
        <v>536</v>
      </c>
      <c r="B546" s="10">
        <f t="shared" si="72"/>
        <v>53.50000000000049</v>
      </c>
      <c r="C546" s="5">
        <f t="shared" si="73"/>
        <v>3.1445732610331052E-3</v>
      </c>
      <c r="D546" s="9">
        <f t="shared" si="74"/>
        <v>2.2755096656230777E-2</v>
      </c>
      <c r="E546" s="37">
        <f t="shared" si="75"/>
        <v>0.11353336597921269</v>
      </c>
      <c r="F546" s="34">
        <f t="shared" si="76"/>
        <v>0.8605669641035234</v>
      </c>
      <c r="H546" s="5">
        <f t="shared" si="77"/>
        <v>9.3296547579541249E-5</v>
      </c>
      <c r="I546" s="5">
        <f t="shared" si="78"/>
        <v>-3.2843188563262666E-4</v>
      </c>
      <c r="J546" s="5">
        <f t="shared" si="79"/>
        <v>3.2843188563262666E-4</v>
      </c>
      <c r="K546" s="4">
        <f t="shared" si="80"/>
        <v>1.1832650261240003E-6</v>
      </c>
    </row>
    <row r="547" spans="1:11">
      <c r="A547" s="1">
        <v>537</v>
      </c>
      <c r="B547" s="10">
        <f t="shared" si="72"/>
        <v>53.600000000000492</v>
      </c>
      <c r="C547" s="5">
        <f t="shared" si="73"/>
        <v>3.1457444201324724E-3</v>
      </c>
      <c r="D547" s="9">
        <f t="shared" si="74"/>
        <v>2.2522290372447629E-2</v>
      </c>
      <c r="E547" s="37">
        <f t="shared" si="75"/>
        <v>0.11344109945362112</v>
      </c>
      <c r="F547" s="34">
        <f t="shared" si="76"/>
        <v>0.86089086575379881</v>
      </c>
      <c r="H547" s="5">
        <f t="shared" si="77"/>
        <v>9.2266525591578859E-5</v>
      </c>
      <c r="I547" s="5">
        <f t="shared" si="78"/>
        <v>-3.2507280937472537E-4</v>
      </c>
      <c r="J547" s="5">
        <f t="shared" si="79"/>
        <v>3.2507280937472537E-4</v>
      </c>
      <c r="K547" s="4">
        <f t="shared" si="80"/>
        <v>1.1711590993672765E-6</v>
      </c>
    </row>
    <row r="548" spans="1:11">
      <c r="A548" s="1">
        <v>538</v>
      </c>
      <c r="B548" s="10">
        <f t="shared" si="72"/>
        <v>53.700000000000493</v>
      </c>
      <c r="C548" s="5">
        <f t="shared" si="73"/>
        <v>3.1469035933009868E-3</v>
      </c>
      <c r="D548" s="9">
        <f t="shared" si="74"/>
        <v>2.2291791702200667E-2</v>
      </c>
      <c r="E548" s="37">
        <f t="shared" si="75"/>
        <v>0.1133498511185474</v>
      </c>
      <c r="F548" s="34">
        <f t="shared" si="76"/>
        <v>0.86121145358595097</v>
      </c>
      <c r="H548" s="5">
        <f t="shared" si="77"/>
        <v>9.1248335073720185E-5</v>
      </c>
      <c r="I548" s="5">
        <f t="shared" si="78"/>
        <v>-3.2174700532068041E-4</v>
      </c>
      <c r="J548" s="5">
        <f t="shared" si="79"/>
        <v>3.2174700532068041E-4</v>
      </c>
      <c r="K548" s="4">
        <f t="shared" si="80"/>
        <v>1.1591731685144346E-6</v>
      </c>
    </row>
    <row r="549" spans="1:11">
      <c r="A549" s="1">
        <v>539</v>
      </c>
      <c r="B549" s="10">
        <f t="shared" si="72"/>
        <v>53.800000000000495</v>
      </c>
      <c r="C549" s="5">
        <f t="shared" si="73"/>
        <v>3.148050899428025E-3</v>
      </c>
      <c r="D549" s="9">
        <f t="shared" si="74"/>
        <v>2.2063579366119593E-2</v>
      </c>
      <c r="E549" s="37">
        <f t="shared" si="75"/>
        <v>0.11325960928745418</v>
      </c>
      <c r="F549" s="34">
        <f t="shared" si="76"/>
        <v>0.86152876044699822</v>
      </c>
      <c r="H549" s="5">
        <f t="shared" si="77"/>
        <v>9.0241831093218434E-5</v>
      </c>
      <c r="I549" s="5">
        <f t="shared" si="78"/>
        <v>-3.1845416717429526E-4</v>
      </c>
      <c r="J549" s="5">
        <f t="shared" si="79"/>
        <v>3.1845416717429526E-4</v>
      </c>
      <c r="K549" s="4">
        <f t="shared" si="80"/>
        <v>1.1473061270382187E-6</v>
      </c>
    </row>
    <row r="550" spans="1:11">
      <c r="A550" s="1">
        <v>540</v>
      </c>
      <c r="B550" s="10">
        <f t="shared" si="72"/>
        <v>53.900000000000496</v>
      </c>
      <c r="C550" s="5">
        <f t="shared" si="73"/>
        <v>3.1491864563048086E-3</v>
      </c>
      <c r="D550" s="9">
        <f t="shared" si="74"/>
        <v>2.1837632245835365E-2</v>
      </c>
      <c r="E550" s="37">
        <f t="shared" si="75"/>
        <v>0.11317036241679385</v>
      </c>
      <c r="F550" s="34">
        <f t="shared" si="76"/>
        <v>0.86184281888106606</v>
      </c>
      <c r="H550" s="5">
        <f t="shared" si="77"/>
        <v>8.9246870660337194E-5</v>
      </c>
      <c r="I550" s="5">
        <f t="shared" si="78"/>
        <v>-3.1519399094456562E-4</v>
      </c>
      <c r="J550" s="5">
        <f t="shared" si="79"/>
        <v>3.1519399094456562E-4</v>
      </c>
      <c r="K550" s="4">
        <f t="shared" si="80"/>
        <v>1.135556876783439E-6</v>
      </c>
    </row>
    <row r="551" spans="1:11">
      <c r="A551" s="1">
        <v>541</v>
      </c>
      <c r="B551" s="10">
        <f t="shared" si="72"/>
        <v>54.000000000000497</v>
      </c>
      <c r="C551" s="5">
        <f t="shared" si="73"/>
        <v>3.1503103806327557E-3</v>
      </c>
      <c r="D551" s="9">
        <f t="shared" si="74"/>
        <v>2.1613929383594355E-2</v>
      </c>
      <c r="E551" s="37">
        <f t="shared" si="75"/>
        <v>0.11308209910409435</v>
      </c>
      <c r="F551" s="34">
        <f t="shared" si="76"/>
        <v>0.86215366113167868</v>
      </c>
      <c r="H551" s="5">
        <f t="shared" si="77"/>
        <v>8.8263312699494721E-5</v>
      </c>
      <c r="I551" s="5">
        <f t="shared" si="78"/>
        <v>-3.1196617494050523E-4</v>
      </c>
      <c r="J551" s="5">
        <f t="shared" si="79"/>
        <v>3.1196617494050523E-4</v>
      </c>
      <c r="K551" s="4">
        <f t="shared" si="80"/>
        <v>1.1239243279469064E-6</v>
      </c>
    </row>
    <row r="552" spans="1:11">
      <c r="A552" s="1">
        <v>542</v>
      </c>
      <c r="B552" s="10">
        <f t="shared" si="72"/>
        <v>54.100000000000499</v>
      </c>
      <c r="C552" s="5">
        <f t="shared" si="73"/>
        <v>3.1514227880318118E-3</v>
      </c>
      <c r="D552" s="9">
        <f t="shared" si="74"/>
        <v>2.1392449981849596E-2</v>
      </c>
      <c r="E552" s="37">
        <f t="shared" si="75"/>
        <v>0.11299480808607347</v>
      </c>
      <c r="F552" s="34">
        <f t="shared" si="76"/>
        <v>0.86246131914404522</v>
      </c>
      <c r="H552" s="5">
        <f t="shared" si="77"/>
        <v>8.7291018020875497E-5</v>
      </c>
      <c r="I552" s="5">
        <f t="shared" si="78"/>
        <v>-3.0877041976563364E-4</v>
      </c>
      <c r="J552" s="5">
        <f t="shared" si="79"/>
        <v>3.0877041976563364E-4</v>
      </c>
      <c r="K552" s="4">
        <f t="shared" si="80"/>
        <v>1.1124073990561788E-6</v>
      </c>
    </row>
    <row r="553" spans="1:11">
      <c r="A553" s="1">
        <v>543</v>
      </c>
      <c r="B553" s="10">
        <f t="shared" si="72"/>
        <v>54.2000000000005</v>
      </c>
      <c r="C553" s="5">
        <f t="shared" si="73"/>
        <v>3.152523793048759E-3</v>
      </c>
      <c r="D553" s="9">
        <f t="shared" si="74"/>
        <v>2.117317340282996E-2</v>
      </c>
      <c r="E553" s="37">
        <f t="shared" si="75"/>
        <v>0.11290847823678096</v>
      </c>
      <c r="F553" s="34">
        <f t="shared" si="76"/>
        <v>0.86276582456734041</v>
      </c>
      <c r="H553" s="5">
        <f t="shared" si="77"/>
        <v>8.6329849292500767E-5</v>
      </c>
      <c r="I553" s="5">
        <f t="shared" si="78"/>
        <v>-3.056064283121371E-4</v>
      </c>
      <c r="J553" s="5">
        <f t="shared" si="79"/>
        <v>3.056064283121371E-4</v>
      </c>
      <c r="K553" s="4">
        <f t="shared" si="80"/>
        <v>1.1010050169471579E-6</v>
      </c>
    </row>
    <row r="554" spans="1:11">
      <c r="A554" s="1">
        <v>544</v>
      </c>
      <c r="B554" s="10">
        <f t="shared" si="72"/>
        <v>54.300000000000502</v>
      </c>
      <c r="C554" s="5">
        <f t="shared" si="73"/>
        <v>3.1536135091654997E-3</v>
      </c>
      <c r="D554" s="9">
        <f t="shared" si="74"/>
        <v>2.0956079168087997E-2</v>
      </c>
      <c r="E554" s="37">
        <f t="shared" si="75"/>
        <v>0.11282309856576821</v>
      </c>
      <c r="F554" s="34">
        <f t="shared" si="76"/>
        <v>0.86306720875697829</v>
      </c>
      <c r="H554" s="5">
        <f t="shared" si="77"/>
        <v>8.5379671012750596E-5</v>
      </c>
      <c r="I554" s="5">
        <f t="shared" si="78"/>
        <v>-3.0247390575471373E-4</v>
      </c>
      <c r="J554" s="5">
        <f t="shared" si="79"/>
        <v>3.0247390575471373E-4</v>
      </c>
      <c r="K554" s="4">
        <f t="shared" si="80"/>
        <v>1.0897161167405759E-6</v>
      </c>
    </row>
    <row r="555" spans="1:11">
      <c r="A555" s="1">
        <v>545</v>
      </c>
      <c r="B555" s="10">
        <f t="shared" si="72"/>
        <v>54.400000000000503</v>
      </c>
      <c r="C555" s="5">
        <f t="shared" si="73"/>
        <v>3.1546920488073173E-3</v>
      </c>
      <c r="D555" s="9">
        <f t="shared" si="74"/>
        <v>2.0741146958027212E-2</v>
      </c>
      <c r="E555" s="37">
        <f t="shared" si="75"/>
        <v>0.11273865821628487</v>
      </c>
      <c r="F555" s="34">
        <f t="shared" si="76"/>
        <v>0.86336550277688062</v>
      </c>
      <c r="H555" s="5">
        <f t="shared" si="77"/>
        <v>8.4440349483329793E-5</v>
      </c>
      <c r="I555" s="5">
        <f t="shared" si="78"/>
        <v>-2.9937255954411423E-4</v>
      </c>
      <c r="J555" s="5">
        <f t="shared" si="79"/>
        <v>2.9937255954411423E-4</v>
      </c>
      <c r="K555" s="4">
        <f t="shared" si="80"/>
        <v>1.078539641817415E-6</v>
      </c>
    </row>
    <row r="556" spans="1:11">
      <c r="A556" s="1">
        <v>546</v>
      </c>
      <c r="B556" s="10">
        <f t="shared" si="72"/>
        <v>54.500000000000504</v>
      </c>
      <c r="C556" s="5">
        <f t="shared" si="73"/>
        <v>3.1557595233511104E-3</v>
      </c>
      <c r="D556" s="9">
        <f t="shared" si="74"/>
        <v>2.0528356611409494E-2</v>
      </c>
      <c r="E556" s="37">
        <f t="shared" si="75"/>
        <v>0.11265514646350221</v>
      </c>
      <c r="F556" s="34">
        <f t="shared" si="76"/>
        <v>0.86366073740173721</v>
      </c>
      <c r="H556" s="5">
        <f t="shared" si="77"/>
        <v>8.3511752782670245E-5</v>
      </c>
      <c r="I556" s="5">
        <f t="shared" si="78"/>
        <v>-2.9630209940038871E-4</v>
      </c>
      <c r="J556" s="5">
        <f t="shared" si="79"/>
        <v>2.9630209940038871E-4</v>
      </c>
      <c r="K556" s="4">
        <f t="shared" si="80"/>
        <v>1.0674745437932936E-6</v>
      </c>
    </row>
    <row r="557" spans="1:11">
      <c r="A557" s="1">
        <v>547</v>
      </c>
      <c r="B557" s="10">
        <f t="shared" si="72"/>
        <v>54.600000000000506</v>
      </c>
      <c r="C557" s="5">
        <f t="shared" si="73"/>
        <v>3.1568160431336024E-3</v>
      </c>
      <c r="D557" s="9">
        <f t="shared" si="74"/>
        <v>2.0317688124843403E-2</v>
      </c>
      <c r="E557" s="37">
        <f t="shared" si="75"/>
        <v>0.11257255271276244</v>
      </c>
      <c r="F557" s="34">
        <f t="shared" si="76"/>
        <v>0.86395294311926063</v>
      </c>
      <c r="H557" s="5">
        <f t="shared" si="77"/>
        <v>8.2593750739762159E-5</v>
      </c>
      <c r="I557" s="5">
        <f t="shared" si="78"/>
        <v>-2.9326223730584991E-4</v>
      </c>
      <c r="J557" s="5">
        <f t="shared" si="79"/>
        <v>2.9326223730584991E-4</v>
      </c>
      <c r="K557" s="4">
        <f t="shared" si="80"/>
        <v>1.0565197824918569E-6</v>
      </c>
    </row>
    <row r="558" spans="1:11">
      <c r="A558" s="1">
        <v>548</v>
      </c>
      <c r="B558" s="10">
        <f t="shared" si="72"/>
        <v>54.700000000000507</v>
      </c>
      <c r="C558" s="5">
        <f t="shared" si="73"/>
        <v>3.1578617174595194E-3</v>
      </c>
      <c r="D558" s="9">
        <f t="shared" si="74"/>
        <v>2.010912165225405E-2</v>
      </c>
      <c r="E558" s="37">
        <f t="shared" si="75"/>
        <v>0.11249086649785403</v>
      </c>
      <c r="F558" s="34">
        <f t="shared" si="76"/>
        <v>0.86424215013243244</v>
      </c>
      <c r="H558" s="5">
        <f t="shared" si="77"/>
        <v>8.1686214908407209E-5</v>
      </c>
      <c r="I558" s="5">
        <f t="shared" si="78"/>
        <v>-2.9025268749776294E-4</v>
      </c>
      <c r="J558" s="5">
        <f t="shared" si="79"/>
        <v>2.9025268749776294E-4</v>
      </c>
      <c r="K558" s="4">
        <f t="shared" si="80"/>
        <v>1.0456743259172106E-6</v>
      </c>
    </row>
    <row r="559" spans="1:11">
      <c r="A559" s="1">
        <v>549</v>
      </c>
      <c r="B559" s="10">
        <f t="shared" si="72"/>
        <v>54.800000000000509</v>
      </c>
      <c r="C559" s="5">
        <f t="shared" si="73"/>
        <v>3.1588966546097449E-3</v>
      </c>
      <c r="D559" s="9">
        <f t="shared" si="74"/>
        <v>1.9902637504335165E-2</v>
      </c>
      <c r="E559" s="37">
        <f t="shared" si="75"/>
        <v>0.11241007747931214</v>
      </c>
      <c r="F559" s="34">
        <f t="shared" si="76"/>
        <v>0.86452838836174306</v>
      </c>
      <c r="H559" s="5">
        <f t="shared" si="77"/>
        <v>8.0789018541886317E-5</v>
      </c>
      <c r="I559" s="5">
        <f t="shared" si="78"/>
        <v>-2.8727316646077214E-4</v>
      </c>
      <c r="J559" s="5">
        <f t="shared" si="79"/>
        <v>2.8727316646077214E-4</v>
      </c>
      <c r="K559" s="4">
        <f t="shared" si="80"/>
        <v>1.0349371502254284E-6</v>
      </c>
    </row>
    <row r="560" spans="1:11">
      <c r="A560" s="1">
        <v>550</v>
      </c>
      <c r="B560" s="10">
        <f t="shared" si="72"/>
        <v>54.90000000000051</v>
      </c>
      <c r="C560" s="5">
        <f t="shared" si="73"/>
        <v>3.15992096184944E-3</v>
      </c>
      <c r="D560" s="9">
        <f t="shared" si="74"/>
        <v>1.9698216147984126E-2</v>
      </c>
      <c r="E560" s="37">
        <f t="shared" si="75"/>
        <v>0.11233017544274411</v>
      </c>
      <c r="F560" s="34">
        <f t="shared" si="76"/>
        <v>0.86481168744742243</v>
      </c>
      <c r="H560" s="5">
        <f t="shared" si="77"/>
        <v>7.9902036568034986E-5</v>
      </c>
      <c r="I560" s="5">
        <f t="shared" si="78"/>
        <v>-2.843233929190738E-4</v>
      </c>
      <c r="J560" s="5">
        <f t="shared" si="79"/>
        <v>2.843233929190738E-4</v>
      </c>
      <c r="K560" s="4">
        <f t="shared" si="80"/>
        <v>1.0243072396951745E-6</v>
      </c>
    </row>
    <row r="561" spans="1:11">
      <c r="A561" s="1">
        <v>551</v>
      </c>
      <c r="B561" s="10">
        <f t="shared" si="72"/>
        <v>55.000000000000512</v>
      </c>
      <c r="C561" s="5">
        <f t="shared" si="73"/>
        <v>3.1609347454361375E-3</v>
      </c>
      <c r="D561" s="9">
        <f t="shared" si="74"/>
        <v>1.9495838205720501E-2</v>
      </c>
      <c r="E561" s="37">
        <f t="shared" si="75"/>
        <v>0.11225115029717939</v>
      </c>
      <c r="F561" s="34">
        <f t="shared" si="76"/>
        <v>0.865092076751664</v>
      </c>
      <c r="H561" s="5">
        <f t="shared" si="77"/>
        <v>7.9025145564719725E-5</v>
      </c>
      <c r="I561" s="5">
        <f t="shared" si="78"/>
        <v>-2.814030878283447E-4</v>
      </c>
      <c r="J561" s="5">
        <f t="shared" si="79"/>
        <v>2.814030878283447E-4</v>
      </c>
      <c r="K561" s="4">
        <f t="shared" si="80"/>
        <v>1.0137835866974661E-6</v>
      </c>
    </row>
    <row r="562" spans="1:11">
      <c r="A562" s="1">
        <v>552</v>
      </c>
      <c r="B562" s="10">
        <f t="shared" si="72"/>
        <v>55.100000000000513</v>
      </c>
      <c r="C562" s="5">
        <f t="shared" si="73"/>
        <v>3.161938110627802E-3</v>
      </c>
      <c r="D562" s="9">
        <f t="shared" si="74"/>
        <v>1.9295484455088774E-2</v>
      </c>
      <c r="E562" s="37">
        <f t="shared" si="75"/>
        <v>0.11217299207344368</v>
      </c>
      <c r="F562" s="34">
        <f t="shared" si="76"/>
        <v>0.86536958536083974</v>
      </c>
      <c r="H562" s="5">
        <f t="shared" si="77"/>
        <v>7.8158223735708013E-5</v>
      </c>
      <c r="I562" s="5">
        <f t="shared" si="78"/>
        <v>-2.7851197436743575E-4</v>
      </c>
      <c r="J562" s="5">
        <f t="shared" si="79"/>
        <v>2.7851197436743575E-4</v>
      </c>
      <c r="K562" s="4">
        <f t="shared" si="80"/>
        <v>1.0033651916646162E-6</v>
      </c>
    </row>
    <row r="563" spans="1:11">
      <c r="A563" s="1">
        <v>553</v>
      </c>
      <c r="B563" s="10">
        <f t="shared" si="72"/>
        <v>55.200000000000514</v>
      </c>
      <c r="C563" s="5">
        <f t="shared" si="73"/>
        <v>3.1629311616908603E-3</v>
      </c>
      <c r="D563" s="9">
        <f t="shared" si="74"/>
        <v>1.9097135828045862E-2</v>
      </c>
      <c r="E563" s="37">
        <f t="shared" si="75"/>
        <v>0.11209569092255675</v>
      </c>
      <c r="F563" s="34">
        <f t="shared" si="76"/>
        <v>0.86564424208770652</v>
      </c>
      <c r="H563" s="5">
        <f t="shared" si="77"/>
        <v>7.7301150886926038E-5</v>
      </c>
      <c r="I563" s="5">
        <f t="shared" si="78"/>
        <v>-2.7564977792983962E-4</v>
      </c>
      <c r="J563" s="5">
        <f t="shared" si="79"/>
        <v>2.7564977792983962E-4</v>
      </c>
      <c r="K563" s="4">
        <f t="shared" si="80"/>
        <v>9.9305106305838482E-7</v>
      </c>
    </row>
    <row r="564" spans="1:11">
      <c r="A564" s="1">
        <v>554</v>
      </c>
      <c r="B564" s="10">
        <f t="shared" si="72"/>
        <v>55.300000000000516</v>
      </c>
      <c r="C564" s="5">
        <f t="shared" si="73"/>
        <v>3.1639140019081974E-3</v>
      </c>
      <c r="D564" s="9">
        <f t="shared" si="74"/>
        <v>1.8900773410334019E-2</v>
      </c>
      <c r="E564" s="37">
        <f t="shared" si="75"/>
        <v>0.11201923711415365</v>
      </c>
      <c r="F564" s="34">
        <f t="shared" si="76"/>
        <v>0.86591607547360416</v>
      </c>
      <c r="H564" s="5">
        <f t="shared" si="77"/>
        <v>7.6453808403096927E-5</v>
      </c>
      <c r="I564" s="5">
        <f t="shared" si="78"/>
        <v>-2.728162261149409E-4</v>
      </c>
      <c r="J564" s="5">
        <f t="shared" si="79"/>
        <v>2.728162261149409E-4</v>
      </c>
      <c r="K564" s="4">
        <f t="shared" si="80"/>
        <v>9.8284021733736901E-7</v>
      </c>
    </row>
    <row r="565" spans="1:11">
      <c r="A565" s="1">
        <v>555</v>
      </c>
      <c r="B565" s="10">
        <f t="shared" si="72"/>
        <v>55.400000000000517</v>
      </c>
      <c r="C565" s="5">
        <f t="shared" si="73"/>
        <v>3.1648867335871212E-3</v>
      </c>
      <c r="D565" s="9">
        <f t="shared" si="74"/>
        <v>1.8706378440839715E-2</v>
      </c>
      <c r="E565" s="37">
        <f t="shared" si="75"/>
        <v>0.1119436210349289</v>
      </c>
      <c r="F565" s="34">
        <f t="shared" si="76"/>
        <v>0.86618511379064433</v>
      </c>
      <c r="H565" s="5">
        <f t="shared" si="77"/>
        <v>7.5616079224753483E-5</v>
      </c>
      <c r="I565" s="5">
        <f t="shared" si="78"/>
        <v>-2.7001104871905745E-4</v>
      </c>
      <c r="J565" s="5">
        <f t="shared" si="79"/>
        <v>2.7001104871905745E-4</v>
      </c>
      <c r="K565" s="4">
        <f t="shared" si="80"/>
        <v>9.7273167892366503E-7</v>
      </c>
    </row>
    <row r="566" spans="1:11">
      <c r="A566" s="1">
        <v>556</v>
      </c>
      <c r="B566" s="10">
        <f t="shared" si="72"/>
        <v>55.500000000000519</v>
      </c>
      <c r="C566" s="5">
        <f t="shared" si="73"/>
        <v>3.1658494580672899E-3</v>
      </c>
      <c r="D566" s="9">
        <f t="shared" si="74"/>
        <v>1.8513932310939053E-2</v>
      </c>
      <c r="E566" s="37">
        <f t="shared" si="75"/>
        <v>0.11186883318710328</v>
      </c>
      <c r="F566" s="34">
        <f t="shared" si="76"/>
        <v>0.86645138504389052</v>
      </c>
      <c r="H566" s="5">
        <f t="shared" si="77"/>
        <v>7.4787847825618766E-5</v>
      </c>
      <c r="I566" s="5">
        <f t="shared" si="78"/>
        <v>-2.6723397772628169E-4</v>
      </c>
      <c r="J566" s="5">
        <f t="shared" si="79"/>
        <v>2.6723397772628169E-4</v>
      </c>
      <c r="K566" s="4">
        <f t="shared" si="80"/>
        <v>9.6272448016883059E-7</v>
      </c>
    </row>
    <row r="567" spans="1:11">
      <c r="A567" s="1">
        <v>557</v>
      </c>
      <c r="B567" s="10">
        <f t="shared" si="72"/>
        <v>55.60000000000052</v>
      </c>
      <c r="C567" s="5">
        <f t="shared" si="73"/>
        <v>3.166802275728609E-3</v>
      </c>
      <c r="D567" s="9">
        <f t="shared" si="74"/>
        <v>1.8323416563830273E-2</v>
      </c>
      <c r="E567" s="37">
        <f t="shared" si="75"/>
        <v>0.11179486418691292</v>
      </c>
      <c r="F567" s="34">
        <f t="shared" si="76"/>
        <v>0.86671491697352832</v>
      </c>
      <c r="H567" s="5">
        <f t="shared" si="77"/>
        <v>7.3969000190348669E-5</v>
      </c>
      <c r="I567" s="5">
        <f t="shared" si="78"/>
        <v>-2.6448474729912931E-4</v>
      </c>
      <c r="J567" s="5">
        <f t="shared" si="79"/>
        <v>2.6448474729912931E-4</v>
      </c>
      <c r="K567" s="4">
        <f t="shared" si="80"/>
        <v>9.528176613191741E-7</v>
      </c>
    </row>
    <row r="568" spans="1:11">
      <c r="A568" s="1">
        <v>558</v>
      </c>
      <c r="B568" s="10">
        <f t="shared" si="72"/>
        <v>55.700000000000522</v>
      </c>
      <c r="C568" s="5">
        <f t="shared" si="73"/>
        <v>3.1677452859990895E-3</v>
      </c>
      <c r="D568" s="9">
        <f t="shared" si="74"/>
        <v>1.8134812893853897E-2</v>
      </c>
      <c r="E568" s="37">
        <f t="shared" si="75"/>
        <v>0.11172170476312029</v>
      </c>
      <c r="F568" s="34">
        <f t="shared" si="76"/>
        <v>0.86697573705702691</v>
      </c>
      <c r="H568" s="5">
        <f t="shared" si="77"/>
        <v>7.3159423792629863E-5</v>
      </c>
      <c r="I568" s="5">
        <f t="shared" si="78"/>
        <v>-2.6176309376900388E-4</v>
      </c>
      <c r="J568" s="5">
        <f t="shared" si="79"/>
        <v>2.6176309376900388E-4</v>
      </c>
      <c r="K568" s="4">
        <f t="shared" si="80"/>
        <v>9.4301027048040257E-7</v>
      </c>
    </row>
    <row r="569" spans="1:11">
      <c r="A569" s="1">
        <v>559</v>
      </c>
      <c r="B569" s="10">
        <f t="shared" si="72"/>
        <v>55.800000000000523</v>
      </c>
      <c r="C569" s="5">
        <f t="shared" si="73"/>
        <v>3.1686785873626709E-3</v>
      </c>
      <c r="D569" s="9">
        <f t="shared" si="74"/>
        <v>1.7948103145801041E-2</v>
      </c>
      <c r="E569" s="37">
        <f t="shared" si="75"/>
        <v>0.11164934575554666</v>
      </c>
      <c r="F569" s="34">
        <f t="shared" si="76"/>
        <v>0.86723387251128981</v>
      </c>
      <c r="H569" s="5">
        <f t="shared" si="77"/>
        <v>7.2359007573627587E-5</v>
      </c>
      <c r="I569" s="5">
        <f t="shared" si="78"/>
        <v>-2.5906875562648428E-4</v>
      </c>
      <c r="J569" s="5">
        <f t="shared" si="79"/>
        <v>2.5906875562648428E-4</v>
      </c>
      <c r="K569" s="4">
        <f t="shared" si="80"/>
        <v>9.3330136358165413E-7</v>
      </c>
    </row>
    <row r="570" spans="1:11">
      <c r="A570" s="1">
        <v>560</v>
      </c>
      <c r="B570" s="10">
        <f t="shared" si="72"/>
        <v>55.900000000000524</v>
      </c>
      <c r="C570" s="5">
        <f t="shared" si="73"/>
        <v>3.1696022773670101E-3</v>
      </c>
      <c r="D570" s="9">
        <f t="shared" si="74"/>
        <v>1.7763269314210378E-2</v>
      </c>
      <c r="E570" s="37">
        <f t="shared" si="75"/>
        <v>0.11157777811362589</v>
      </c>
      <c r="F570" s="34">
        <f t="shared" si="76"/>
        <v>0.8674893502947969</v>
      </c>
      <c r="H570" s="5">
        <f t="shared" si="77"/>
        <v>7.1567641920776979E-5</v>
      </c>
      <c r="I570" s="5">
        <f t="shared" si="78"/>
        <v>-2.5640147351144345E-4</v>
      </c>
      <c r="J570" s="5">
        <f t="shared" si="79"/>
        <v>2.5640147351144345E-4</v>
      </c>
      <c r="K570" s="4">
        <f t="shared" si="80"/>
        <v>9.2369000433893959E-7</v>
      </c>
    </row>
    <row r="571" spans="1:11">
      <c r="A571" s="1">
        <v>561</v>
      </c>
      <c r="B571" s="10">
        <f t="shared" si="72"/>
        <v>56.000000000000526</v>
      </c>
      <c r="C571" s="5">
        <f t="shared" si="73"/>
        <v>3.170516452631228E-3</v>
      </c>
      <c r="D571" s="9">
        <f t="shared" si="74"/>
        <v>1.7580293542654286E-2</v>
      </c>
      <c r="E571" s="37">
        <f t="shared" si="75"/>
        <v>0.11150699289497898</v>
      </c>
      <c r="F571" s="34">
        <f t="shared" si="76"/>
        <v>0.86774219710973566</v>
      </c>
      <c r="H571" s="5">
        <f t="shared" si="77"/>
        <v>7.0785218646912337E-5</v>
      </c>
      <c r="I571" s="5">
        <f t="shared" si="78"/>
        <v>-2.5376099020300543E-4</v>
      </c>
      <c r="J571" s="5">
        <f t="shared" si="79"/>
        <v>2.5376099020300543E-4</v>
      </c>
      <c r="K571" s="4">
        <f t="shared" si="80"/>
        <v>9.1417526421802281E-7</v>
      </c>
    </row>
    <row r="572" spans="1:11">
      <c r="A572" s="1">
        <v>562</v>
      </c>
      <c r="B572" s="10">
        <f t="shared" si="72"/>
        <v>56.100000000000527</v>
      </c>
      <c r="C572" s="5">
        <f t="shared" si="73"/>
        <v>3.1714212088536247E-3</v>
      </c>
      <c r="D572" s="9">
        <f t="shared" si="74"/>
        <v>1.7399158123014669E-2</v>
      </c>
      <c r="E572" s="37">
        <f t="shared" si="75"/>
        <v>0.11143698126400925</v>
      </c>
      <c r="F572" s="34">
        <f t="shared" si="76"/>
        <v>0.86799243940412263</v>
      </c>
      <c r="H572" s="5">
        <f t="shared" si="77"/>
        <v>7.0011630969728442E-5</v>
      </c>
      <c r="I572" s="5">
        <f t="shared" si="78"/>
        <v>-2.5114705060934697E-4</v>
      </c>
      <c r="J572" s="5">
        <f t="shared" si="79"/>
        <v>2.5114705060934697E-4</v>
      </c>
      <c r="K572" s="4">
        <f t="shared" si="80"/>
        <v>9.0475622239676274E-7</v>
      </c>
    </row>
    <row r="573" spans="1:11">
      <c r="A573" s="1">
        <v>563</v>
      </c>
      <c r="B573" s="10">
        <f t="shared" si="72"/>
        <v>56.200000000000529</v>
      </c>
      <c r="C573" s="5">
        <f t="shared" si="73"/>
        <v>3.1723166408193517E-3</v>
      </c>
      <c r="D573" s="9">
        <f t="shared" si="74"/>
        <v>1.7219845494748885E-2</v>
      </c>
      <c r="E573" s="37">
        <f t="shared" si="75"/>
        <v>0.11136773449051768</v>
      </c>
      <c r="F573" s="34">
        <f t="shared" si="76"/>
        <v>0.86824010337391433</v>
      </c>
      <c r="H573" s="5">
        <f t="shared" si="77"/>
        <v>6.9246773491568573E-5</v>
      </c>
      <c r="I573" s="5">
        <f t="shared" si="78"/>
        <v>-2.4855940175735246E-4</v>
      </c>
      <c r="J573" s="5">
        <f t="shared" si="79"/>
        <v>2.4855940175735246E-4</v>
      </c>
      <c r="K573" s="4">
        <f t="shared" si="80"/>
        <v>8.9543196572694194E-7</v>
      </c>
    </row>
    <row r="574" spans="1:11">
      <c r="A574" s="1">
        <v>564</v>
      </c>
      <c r="B574" s="10">
        <f t="shared" si="72"/>
        <v>56.30000000000053</v>
      </c>
      <c r="C574" s="5">
        <f t="shared" si="73"/>
        <v>3.1732028424080474E-3</v>
      </c>
      <c r="D574" s="9">
        <f t="shared" si="74"/>
        <v>1.7042338244146294E-2</v>
      </c>
      <c r="E574" s="37">
        <f t="shared" si="75"/>
        <v>0.11129924394833815</v>
      </c>
      <c r="F574" s="34">
        <f t="shared" si="76"/>
        <v>0.86848521496510778</v>
      </c>
      <c r="H574" s="5">
        <f t="shared" si="77"/>
        <v>6.8490542179533261E-5</v>
      </c>
      <c r="I574" s="5">
        <f t="shared" si="78"/>
        <v>-2.4599779278212692E-4</v>
      </c>
      <c r="J574" s="5">
        <f t="shared" si="79"/>
        <v>2.4599779278212692E-4</v>
      </c>
      <c r="K574" s="4">
        <f t="shared" si="80"/>
        <v>8.862015886956072E-7</v>
      </c>
    </row>
    <row r="575" spans="1:11">
      <c r="A575" s="1">
        <v>565</v>
      </c>
      <c r="B575" s="10">
        <f t="shared" si="72"/>
        <v>56.400000000000531</v>
      </c>
      <c r="C575" s="5">
        <f t="shared" si="73"/>
        <v>3.1740799066014335E-3</v>
      </c>
      <c r="D575" s="9">
        <f t="shared" si="74"/>
        <v>1.6866619103575821E-2</v>
      </c>
      <c r="E575" s="37">
        <f t="shared" si="75"/>
        <v>0.11123150111399224</v>
      </c>
      <c r="F575" s="34">
        <f t="shared" si="76"/>
        <v>0.86872779987583082</v>
      </c>
      <c r="H575" s="5">
        <f t="shared" si="77"/>
        <v>6.7742834345904706E-5</v>
      </c>
      <c r="I575" s="5">
        <f t="shared" si="78"/>
        <v>-2.4346197491637565E-4</v>
      </c>
      <c r="J575" s="5">
        <f t="shared" si="79"/>
        <v>2.4346197491637565E-4</v>
      </c>
      <c r="K575" s="4">
        <f t="shared" si="80"/>
        <v>8.7706419338594268E-7</v>
      </c>
    </row>
    <row r="576" spans="1:11">
      <c r="A576" s="1">
        <v>566</v>
      </c>
      <c r="B576" s="10">
        <f t="shared" si="72"/>
        <v>56.500000000000533</v>
      </c>
      <c r="C576" s="5">
        <f t="shared" si="73"/>
        <v>3.174947925490871E-3</v>
      </c>
      <c r="D576" s="9">
        <f t="shared" si="74"/>
        <v>1.6692670950725047E-2</v>
      </c>
      <c r="E576" s="37">
        <f t="shared" si="75"/>
        <v>0.11116449756536337</v>
      </c>
      <c r="F576" s="34">
        <f t="shared" si="76"/>
        <v>0.86896788355842103</v>
      </c>
      <c r="H576" s="5">
        <f t="shared" si="77"/>
        <v>6.700354862888132E-5</v>
      </c>
      <c r="I576" s="5">
        <f t="shared" si="78"/>
        <v>-2.409517014796546E-4</v>
      </c>
      <c r="J576" s="5">
        <f t="shared" si="79"/>
        <v>2.409517014796546E-4</v>
      </c>
      <c r="K576" s="4">
        <f t="shared" si="80"/>
        <v>8.6801888943770238E-7</v>
      </c>
    </row>
    <row r="577" spans="1:11">
      <c r="A577" s="1">
        <v>567</v>
      </c>
      <c r="B577" s="10">
        <f t="shared" si="72"/>
        <v>56.600000000000534</v>
      </c>
      <c r="C577" s="5">
        <f t="shared" si="73"/>
        <v>3.1758069902848782E-3</v>
      </c>
      <c r="D577" s="9">
        <f t="shared" si="74"/>
        <v>1.6520476807831162E-2</v>
      </c>
      <c r="E577" s="37">
        <f t="shared" si="75"/>
        <v>0.11109822498038975</v>
      </c>
      <c r="F577" s="34">
        <f t="shared" si="76"/>
        <v>0.8692054912214946</v>
      </c>
      <c r="H577" s="5">
        <f t="shared" si="77"/>
        <v>6.6272584973617375E-5</v>
      </c>
      <c r="I577" s="5">
        <f t="shared" si="78"/>
        <v>-2.384667278675007E-4</v>
      </c>
      <c r="J577" s="5">
        <f t="shared" si="79"/>
        <v>2.384667278675007E-4</v>
      </c>
      <c r="K577" s="4">
        <f t="shared" si="80"/>
        <v>8.5906479400722036E-7</v>
      </c>
    </row>
    <row r="578" spans="1:11">
      <c r="A578" s="1">
        <v>568</v>
      </c>
      <c r="B578" s="10">
        <f t="shared" si="72"/>
        <v>56.700000000000536</v>
      </c>
      <c r="C578" s="5">
        <f t="shared" si="73"/>
        <v>3.1766571913166052E-3</v>
      </c>
      <c r="D578" s="9">
        <f t="shared" si="74"/>
        <v>1.6350019840904277E-2</v>
      </c>
      <c r="E578" s="37">
        <f t="shared" si="75"/>
        <v>0.11103267513577619</v>
      </c>
      <c r="F578" s="34">
        <f t="shared" si="76"/>
        <v>0.86944064783200337</v>
      </c>
      <c r="H578" s="5">
        <f t="shared" si="77"/>
        <v>6.5549844613562065E-5</v>
      </c>
      <c r="I578" s="5">
        <f t="shared" si="78"/>
        <v>-2.360068115404452E-4</v>
      </c>
      <c r="J578" s="5">
        <f t="shared" si="79"/>
        <v>2.360068115404452E-4</v>
      </c>
      <c r="K578" s="4">
        <f t="shared" si="80"/>
        <v>8.5020103172702231E-7</v>
      </c>
    </row>
    <row r="579" spans="1:11">
      <c r="A579" s="1">
        <v>569</v>
      </c>
      <c r="B579" s="10">
        <f t="shared" si="72"/>
        <v>56.800000000000537</v>
      </c>
      <c r="C579" s="5">
        <f t="shared" si="73"/>
        <v>3.1774986180512703E-3</v>
      </c>
      <c r="D579" s="9">
        <f t="shared" si="74"/>
        <v>1.6181283358943453E-2</v>
      </c>
      <c r="E579" s="37">
        <f t="shared" si="75"/>
        <v>0.11096783990572411</v>
      </c>
      <c r="F579" s="34">
        <f t="shared" si="76"/>
        <v>0.86967337811728163</v>
      </c>
      <c r="H579" s="5">
        <f t="shared" si="77"/>
        <v>6.4835230052093571E-5</v>
      </c>
      <c r="I579" s="5">
        <f t="shared" si="78"/>
        <v>-2.3357171201291823E-4</v>
      </c>
      <c r="J579" s="5">
        <f t="shared" si="79"/>
        <v>2.3357171201291823E-4</v>
      </c>
      <c r="K579" s="4">
        <f t="shared" si="80"/>
        <v>8.4142673466505946E-7</v>
      </c>
    </row>
    <row r="580" spans="1:11">
      <c r="A580" s="1">
        <v>570</v>
      </c>
      <c r="B580" s="10">
        <f t="shared" si="72"/>
        <v>56.900000000000539</v>
      </c>
      <c r="C580" s="5">
        <f t="shared" si="73"/>
        <v>3.1783313590935539E-3</v>
      </c>
      <c r="D580" s="9">
        <f t="shared" si="74"/>
        <v>1.6014250813145843E-2</v>
      </c>
      <c r="E580" s="37">
        <f t="shared" si="75"/>
        <v>0.11090371126067966</v>
      </c>
      <c r="F580" s="34">
        <f t="shared" si="76"/>
        <v>0.86990370656708149</v>
      </c>
      <c r="H580" s="5">
        <f t="shared" si="77"/>
        <v>6.4128645044442671E-5</v>
      </c>
      <c r="I580" s="5">
        <f t="shared" si="78"/>
        <v>-2.3116119084204932E-4</v>
      </c>
      <c r="J580" s="5">
        <f t="shared" si="79"/>
        <v>2.3116119084204932E-4</v>
      </c>
      <c r="K580" s="4">
        <f t="shared" si="80"/>
        <v>8.3274104228358377E-7</v>
      </c>
    </row>
    <row r="581" spans="1:11">
      <c r="A581" s="1">
        <v>571</v>
      </c>
      <c r="B581" s="10">
        <f t="shared" si="72"/>
        <v>57.00000000000054</v>
      </c>
      <c r="C581" s="5">
        <f t="shared" si="73"/>
        <v>3.1791555021949518E-3</v>
      </c>
      <c r="D581" s="9">
        <f t="shared" si="74"/>
        <v>1.5848905796109376E-2</v>
      </c>
      <c r="E581" s="37">
        <f t="shared" si="75"/>
        <v>0.11084028126609977</v>
      </c>
      <c r="F581" s="34">
        <f t="shared" si="76"/>
        <v>0.8701316574355964</v>
      </c>
      <c r="H581" s="5">
        <f t="shared" si="77"/>
        <v>6.3429994579901122E-5</v>
      </c>
      <c r="I581" s="5">
        <f t="shared" si="78"/>
        <v>-2.2877501161636921E-4</v>
      </c>
      <c r="J581" s="5">
        <f t="shared" si="79"/>
        <v>2.2877501161636921E-4</v>
      </c>
      <c r="K581" s="4">
        <f t="shared" si="80"/>
        <v>8.2414310139768752E-7</v>
      </c>
    </row>
    <row r="582" spans="1:11">
      <c r="A582" s="1">
        <v>572</v>
      </c>
      <c r="B582" s="10">
        <f t="shared" si="72"/>
        <v>57.100000000000541</v>
      </c>
      <c r="C582" s="5">
        <f t="shared" si="73"/>
        <v>3.1799711342610855E-3</v>
      </c>
      <c r="D582" s="9">
        <f t="shared" si="74"/>
        <v>1.5685232041029267E-2</v>
      </c>
      <c r="E582" s="37">
        <f t="shared" si="75"/>
        <v>0.11077754208123546</v>
      </c>
      <c r="F582" s="34">
        <f t="shared" si="76"/>
        <v>0.8703572547434747</v>
      </c>
      <c r="H582" s="5">
        <f t="shared" si="77"/>
        <v>6.2739184864310082E-5</v>
      </c>
      <c r="I582" s="5">
        <f t="shared" si="78"/>
        <v>-2.2641293994441966E-4</v>
      </c>
      <c r="J582" s="5">
        <f t="shared" si="79"/>
        <v>2.2641293994441966E-4</v>
      </c>
      <c r="K582" s="4">
        <f t="shared" si="80"/>
        <v>8.1563206613352186E-7</v>
      </c>
    </row>
    <row r="583" spans="1:11">
      <c r="A583" s="1">
        <v>573</v>
      </c>
      <c r="B583" s="10">
        <f t="shared" si="72"/>
        <v>57.200000000000543</v>
      </c>
      <c r="C583" s="5">
        <f t="shared" si="73"/>
        <v>3.1807783413589719E-3</v>
      </c>
      <c r="D583" s="9">
        <f t="shared" si="74"/>
        <v>1.5523213420888816E-2</v>
      </c>
      <c r="E583" s="37">
        <f t="shared" si="75"/>
        <v>0.11071548595793264</v>
      </c>
      <c r="F583" s="34">
        <f t="shared" si="76"/>
        <v>0.87058052227982008</v>
      </c>
      <c r="H583" s="5">
        <f t="shared" si="77"/>
        <v>6.205612330282367E-5</v>
      </c>
      <c r="I583" s="5">
        <f t="shared" si="78"/>
        <v>-2.2407474344327528E-4</v>
      </c>
      <c r="J583" s="5">
        <f t="shared" si="79"/>
        <v>2.2407474344327528E-4</v>
      </c>
      <c r="K583" s="4">
        <f t="shared" si="80"/>
        <v>8.0720709788621838E-7</v>
      </c>
    </row>
    <row r="584" spans="1:11">
      <c r="A584" s="1">
        <v>574</v>
      </c>
      <c r="B584" s="10">
        <f t="shared" si="72"/>
        <v>57.300000000000544</v>
      </c>
      <c r="C584" s="5">
        <f t="shared" si="73"/>
        <v>3.1815772087242494E-3</v>
      </c>
      <c r="D584" s="9">
        <f t="shared" si="74"/>
        <v>1.5362833947644776E-2</v>
      </c>
      <c r="E584" s="37">
        <f t="shared" si="75"/>
        <v>0.1106541052394497</v>
      </c>
      <c r="F584" s="34">
        <f t="shared" si="76"/>
        <v>0.87080148360418186</v>
      </c>
      <c r="H584" s="5">
        <f t="shared" si="77"/>
        <v>6.1380718482943115E-5</v>
      </c>
      <c r="I584" s="5">
        <f t="shared" si="78"/>
        <v>-2.217601917269831E-4</v>
      </c>
      <c r="J584" s="5">
        <f t="shared" si="79"/>
        <v>2.217601917269831E-4</v>
      </c>
      <c r="K584" s="4">
        <f t="shared" si="80"/>
        <v>7.9886736527752831E-7</v>
      </c>
    </row>
    <row r="585" spans="1:11">
      <c r="A585" s="1">
        <v>575</v>
      </c>
      <c r="B585" s="10">
        <f t="shared" si="72"/>
        <v>57.400000000000546</v>
      </c>
      <c r="C585" s="5">
        <f t="shared" si="73"/>
        <v>3.1823678207683627E-3</v>
      </c>
      <c r="D585" s="9">
        <f t="shared" si="74"/>
        <v>1.5204077771407669E-2</v>
      </c>
      <c r="E585" s="37">
        <f t="shared" si="75"/>
        <v>0.11059339235929189</v>
      </c>
      <c r="F585" s="34">
        <f t="shared" si="76"/>
        <v>0.87102016204853261</v>
      </c>
      <c r="H585" s="5">
        <f t="shared" si="77"/>
        <v>6.0712880157816995E-5</v>
      </c>
      <c r="I585" s="5">
        <f t="shared" si="78"/>
        <v>-2.1946905639492537E-4</v>
      </c>
      <c r="J585" s="5">
        <f t="shared" si="79"/>
        <v>2.1946905639492537E-4</v>
      </c>
      <c r="K585" s="4">
        <f t="shared" si="80"/>
        <v>7.9061204411319871E-7</v>
      </c>
    </row>
    <row r="586" spans="1:11">
      <c r="A586" s="1">
        <v>576</v>
      </c>
      <c r="B586" s="10">
        <f t="shared" si="72"/>
        <v>57.500000000000547</v>
      </c>
      <c r="C586" s="5">
        <f t="shared" si="73"/>
        <v>3.183150261085703E-3</v>
      </c>
      <c r="D586" s="9">
        <f t="shared" si="74"/>
        <v>1.5046929179617361E-2</v>
      </c>
      <c r="E586" s="37">
        <f t="shared" si="75"/>
        <v>0.11053333984006208</v>
      </c>
      <c r="F586" s="34">
        <f t="shared" si="76"/>
        <v>0.87123658071923538</v>
      </c>
      <c r="H586" s="5">
        <f t="shared" si="77"/>
        <v>6.0052519229802742E-5</v>
      </c>
      <c r="I586" s="5">
        <f t="shared" si="78"/>
        <v>-2.1720111102010956E-4</v>
      </c>
      <c r="J586" s="5">
        <f t="shared" si="79"/>
        <v>2.1720111102010956E-4</v>
      </c>
      <c r="K586" s="4">
        <f t="shared" si="80"/>
        <v>7.8244031734010273E-7</v>
      </c>
    </row>
    <row r="587" spans="1:11">
      <c r="A587" s="1">
        <v>577</v>
      </c>
      <c r="B587" s="10">
        <f t="shared" si="72"/>
        <v>57.600000000000549</v>
      </c>
      <c r="C587" s="5">
        <f t="shared" si="73"/>
        <v>3.1839246124607062E-3</v>
      </c>
      <c r="D587" s="9">
        <f t="shared" si="74"/>
        <v>1.4891372596214255E-2</v>
      </c>
      <c r="E587" s="37">
        <f t="shared" si="75"/>
        <v>0.11047394029232779</v>
      </c>
      <c r="F587" s="34">
        <f t="shared" si="76"/>
        <v>0.87145076249899778</v>
      </c>
      <c r="H587" s="5">
        <f t="shared" si="77"/>
        <v>5.939954773428545E-5</v>
      </c>
      <c r="I587" s="5">
        <f t="shared" si="78"/>
        <v>-2.1495613113739091E-4</v>
      </c>
      <c r="J587" s="5">
        <f t="shared" si="79"/>
        <v>2.1495613113739091E-4</v>
      </c>
      <c r="K587" s="4">
        <f t="shared" si="80"/>
        <v>7.7435137500314118E-7</v>
      </c>
    </row>
    <row r="588" spans="1:11">
      <c r="A588" s="1">
        <v>578</v>
      </c>
      <c r="B588" s="10">
        <f t="shared" ref="B588:B651" si="81">B587+$A$9</f>
        <v>57.70000000000055</v>
      </c>
      <c r="C588" s="5">
        <f t="shared" ref="C588:C651" si="82">C587+K588</f>
        <v>3.1846909568749079E-3</v>
      </c>
      <c r="D588" s="9">
        <f t="shared" ref="D588:D651" si="83">D587+H588+I588</f>
        <v>1.4737392580806372E-2</v>
      </c>
      <c r="E588" s="37">
        <f t="shared" ref="E588:E651" si="84">E587-H588</f>
        <v>0.11041518641350405</v>
      </c>
      <c r="F588" s="34">
        <f t="shared" ref="F588:F651" si="85">F587+J588-K588</f>
        <v>0.87166273004881523</v>
      </c>
      <c r="H588" s="5">
        <f t="shared" ref="H588:H651" si="86">$A$9*E587*D587/$F$4</f>
        <v>5.8753878823749292E-5</v>
      </c>
      <c r="I588" s="5">
        <f t="shared" ref="I588:I651" si="87">-$A$9*D587/$J$4</f>
        <v>-2.1273389423163224E-4</v>
      </c>
      <c r="J588" s="5">
        <f t="shared" ref="J588:J651" si="88">$A$9*D587/$J$4</f>
        <v>2.1273389423163224E-4</v>
      </c>
      <c r="K588" s="4">
        <f t="shared" ref="K588:K651" si="89">$A$9*$L$4*D588</f>
        <v>7.6634441420193132E-7</v>
      </c>
    </row>
    <row r="589" spans="1:11">
      <c r="A589" s="1">
        <v>579</v>
      </c>
      <c r="B589" s="10">
        <f t="shared" si="81"/>
        <v>57.800000000000551</v>
      </c>
      <c r="C589" s="5">
        <f t="shared" si="82"/>
        <v>3.1854493755139554E-3</v>
      </c>
      <c r="D589" s="9">
        <f t="shared" si="83"/>
        <v>1.4584973827832665E-2</v>
      </c>
      <c r="E589" s="37">
        <f t="shared" si="84"/>
        <v>0.11035707098675195</v>
      </c>
      <c r="F589" s="34">
        <f t="shared" si="85"/>
        <v>0.87187250580990205</v>
      </c>
      <c r="H589" s="5">
        <f t="shared" si="86"/>
        <v>5.8115426752097407E-5</v>
      </c>
      <c r="I589" s="5">
        <f t="shared" si="87"/>
        <v>-2.1053417972580532E-4</v>
      </c>
      <c r="J589" s="5">
        <f t="shared" si="88"/>
        <v>2.1053417972580532E-4</v>
      </c>
      <c r="K589" s="4">
        <f t="shared" si="89"/>
        <v>7.584186390472985E-7</v>
      </c>
    </row>
    <row r="590" spans="1:11">
      <c r="A590" s="1">
        <v>580</v>
      </c>
      <c r="B590" s="10">
        <f t="shared" si="81"/>
        <v>57.900000000000553</v>
      </c>
      <c r="C590" s="5">
        <f t="shared" si="82"/>
        <v>3.186199948774573E-3</v>
      </c>
      <c r="D590" s="9">
        <f t="shared" si="83"/>
        <v>1.4434101165722843E-2</v>
      </c>
      <c r="E590" s="37">
        <f t="shared" si="84"/>
        <v>0.11029958687989273</v>
      </c>
      <c r="F590" s="34">
        <f t="shared" si="85"/>
        <v>0.87208011200561042</v>
      </c>
      <c r="H590" s="5">
        <f t="shared" si="86"/>
        <v>5.7484106859216029E-5</v>
      </c>
      <c r="I590" s="5">
        <f t="shared" si="87"/>
        <v>-2.0835676896903806E-4</v>
      </c>
      <c r="J590" s="5">
        <f t="shared" si="88"/>
        <v>2.0835676896903806E-4</v>
      </c>
      <c r="K590" s="4">
        <f t="shared" si="89"/>
        <v>7.5057326061758776E-7</v>
      </c>
    </row>
    <row r="591" spans="1:11">
      <c r="A591" s="1">
        <v>581</v>
      </c>
      <c r="B591" s="10">
        <f t="shared" si="81"/>
        <v>58.000000000000554</v>
      </c>
      <c r="C591" s="5">
        <f t="shared" si="82"/>
        <v>3.186942756271488E-3</v>
      </c>
      <c r="D591" s="9">
        <f t="shared" si="83"/>
        <v>1.4284759556054009E-2</v>
      </c>
      <c r="E591" s="37">
        <f t="shared" si="84"/>
        <v>0.11024272704433695</v>
      </c>
      <c r="F591" s="34">
        <f t="shared" si="85"/>
        <v>0.87228557064333812</v>
      </c>
      <c r="H591" s="5">
        <f t="shared" si="86"/>
        <v>5.6859835555778855E-5</v>
      </c>
      <c r="I591" s="5">
        <f t="shared" si="87"/>
        <v>-2.0620144522461205E-4</v>
      </c>
      <c r="J591" s="5">
        <f t="shared" si="88"/>
        <v>2.0620144522461205E-4</v>
      </c>
      <c r="K591" s="4">
        <f t="shared" si="89"/>
        <v>7.4280749691480849E-7</v>
      </c>
    </row>
    <row r="592" spans="1:11">
      <c r="A592" s="1">
        <v>582</v>
      </c>
      <c r="B592" s="10">
        <f t="shared" si="81"/>
        <v>58.100000000000556</v>
      </c>
      <c r="C592" s="5">
        <f t="shared" si="82"/>
        <v>3.1876778768443088E-3</v>
      </c>
      <c r="D592" s="9">
        <f t="shared" si="83"/>
        <v>1.4136934092704381E-2</v>
      </c>
      <c r="E592" s="37">
        <f t="shared" si="84"/>
        <v>0.11018648451402867</v>
      </c>
      <c r="F592" s="34">
        <f t="shared" si="85"/>
        <v>0.87248890351642316</v>
      </c>
      <c r="H592" s="5">
        <f t="shared" si="86"/>
        <v>5.6242530308287363E-5</v>
      </c>
      <c r="I592" s="5">
        <f t="shared" si="87"/>
        <v>-2.0406799365791444E-4</v>
      </c>
      <c r="J592" s="5">
        <f t="shared" si="88"/>
        <v>2.0406799365791444E-4</v>
      </c>
      <c r="K592" s="4">
        <f t="shared" si="89"/>
        <v>7.351205728206278E-7</v>
      </c>
    </row>
    <row r="593" spans="1:11">
      <c r="A593" s="1">
        <v>583</v>
      </c>
      <c r="B593" s="10">
        <f t="shared" si="81"/>
        <v>58.200000000000557</v>
      </c>
      <c r="C593" s="5">
        <f t="shared" si="82"/>
        <v>3.1884053885643609E-3</v>
      </c>
      <c r="D593" s="9">
        <f t="shared" si="83"/>
        <v>1.3990610001004378E-2</v>
      </c>
      <c r="E593" s="37">
        <f t="shared" si="84"/>
        <v>0.11013085240440433</v>
      </c>
      <c r="F593" s="34">
        <f t="shared" si="85"/>
        <v>0.87269013220602742</v>
      </c>
      <c r="H593" s="5">
        <f t="shared" si="86"/>
        <v>5.5632109624343408E-5</v>
      </c>
      <c r="I593" s="5">
        <f t="shared" si="87"/>
        <v>-2.0195620132434832E-4</v>
      </c>
      <c r="J593" s="5">
        <f t="shared" si="88"/>
        <v>2.0195620132434832E-4</v>
      </c>
      <c r="K593" s="4">
        <f t="shared" si="89"/>
        <v>7.275117200522276E-7</v>
      </c>
    </row>
    <row r="594" spans="1:11">
      <c r="A594" s="1">
        <v>584</v>
      </c>
      <c r="B594" s="10">
        <f t="shared" si="81"/>
        <v>58.300000000000558</v>
      </c>
      <c r="C594" s="5">
        <f t="shared" si="82"/>
        <v>3.1891253687414789E-3</v>
      </c>
      <c r="D594" s="9">
        <f t="shared" si="83"/>
        <v>1.3845772636885323E-2</v>
      </c>
      <c r="E594" s="37">
        <f t="shared" si="84"/>
        <v>0.11007582391136618</v>
      </c>
      <c r="F594" s="34">
        <f t="shared" si="85"/>
        <v>0.87288927808300754</v>
      </c>
      <c r="H594" s="5">
        <f t="shared" si="86"/>
        <v>5.5028493038149874E-5</v>
      </c>
      <c r="I594" s="5">
        <f t="shared" si="87"/>
        <v>-1.9986585715720543E-4</v>
      </c>
      <c r="J594" s="5">
        <f t="shared" si="88"/>
        <v>1.9986585715720543E-4</v>
      </c>
      <c r="K594" s="4">
        <f t="shared" si="89"/>
        <v>7.1998017711803677E-7</v>
      </c>
    </row>
    <row r="595" spans="1:11">
      <c r="A595" s="1">
        <v>585</v>
      </c>
      <c r="B595" s="10">
        <f t="shared" si="81"/>
        <v>58.40000000000056</v>
      </c>
      <c r="C595" s="5">
        <f t="shared" si="82"/>
        <v>3.1898378939307524E-3</v>
      </c>
      <c r="D595" s="9">
        <f t="shared" si="83"/>
        <v>1.3702407486026054E-2</v>
      </c>
      <c r="E595" s="37">
        <f t="shared" si="84"/>
        <v>0.11002139231026994</v>
      </c>
      <c r="F595" s="34">
        <f t="shared" si="85"/>
        <v>0.87308636230977377</v>
      </c>
      <c r="H595" s="5">
        <f t="shared" si="86"/>
        <v>5.4431601096235748E-5</v>
      </c>
      <c r="I595" s="5">
        <f t="shared" si="87"/>
        <v>-1.9779675195550465E-4</v>
      </c>
      <c r="J595" s="5">
        <f t="shared" si="88"/>
        <v>1.9779675195550465E-4</v>
      </c>
      <c r="K595" s="4">
        <f t="shared" si="89"/>
        <v>7.1252518927335474E-7</v>
      </c>
    </row>
    <row r="596" spans="1:11">
      <c r="A596" s="1">
        <v>586</v>
      </c>
      <c r="B596" s="10">
        <f t="shared" si="81"/>
        <v>58.500000000000561</v>
      </c>
      <c r="C596" s="5">
        <f t="shared" si="82"/>
        <v>3.1905430399392283E-3</v>
      </c>
      <c r="D596" s="9">
        <f t="shared" si="83"/>
        <v>1.3560500162997655E-2</v>
      </c>
      <c r="E596" s="37">
        <f t="shared" si="84"/>
        <v>0.10996755095492654</v>
      </c>
      <c r="F596" s="34">
        <f t="shared" si="85"/>
        <v>0.87328140584213709</v>
      </c>
      <c r="H596" s="5">
        <f t="shared" si="86"/>
        <v>5.3841355343401874E-5</v>
      </c>
      <c r="I596" s="5">
        <f t="shared" si="87"/>
        <v>-1.9574867837180077E-4</v>
      </c>
      <c r="J596" s="5">
        <f t="shared" si="88"/>
        <v>1.9574867837180077E-4</v>
      </c>
      <c r="K596" s="4">
        <f t="shared" si="89"/>
        <v>7.0514600847587799E-7</v>
      </c>
    </row>
    <row r="597" spans="1:11">
      <c r="A597" s="1">
        <v>587</v>
      </c>
      <c r="B597" s="10">
        <f t="shared" si="81"/>
        <v>58.600000000000563</v>
      </c>
      <c r="C597" s="5">
        <f t="shared" si="82"/>
        <v>3.1912408818325693E-3</v>
      </c>
      <c r="D597" s="9">
        <f t="shared" si="83"/>
        <v>1.3420036410406573E-2</v>
      </c>
      <c r="E597" s="37">
        <f t="shared" si="84"/>
        <v>0.10991429327661766</v>
      </c>
      <c r="F597" s="34">
        <f t="shared" si="85"/>
        <v>0.87347442943114373</v>
      </c>
      <c r="H597" s="5">
        <f t="shared" si="86"/>
        <v>5.3257678308883368E-5</v>
      </c>
      <c r="I597" s="5">
        <f t="shared" si="87"/>
        <v>-1.937214308999665E-4</v>
      </c>
      <c r="J597" s="5">
        <f t="shared" si="88"/>
        <v>1.937214308999665E-4</v>
      </c>
      <c r="K597" s="4">
        <f t="shared" si="89"/>
        <v>6.9784189334114172E-7</v>
      </c>
    </row>
    <row r="598" spans="1:11">
      <c r="A598" s="1">
        <v>588</v>
      </c>
      <c r="B598" s="10">
        <f t="shared" si="81"/>
        <v>58.700000000000564</v>
      </c>
      <c r="C598" s="5">
        <f t="shared" si="82"/>
        <v>3.1919314939416674E-3</v>
      </c>
      <c r="D598" s="9">
        <f t="shared" si="83"/>
        <v>1.3281002098036346E-2</v>
      </c>
      <c r="E598" s="37">
        <f t="shared" si="84"/>
        <v>0.10986161278312492</v>
      </c>
      <c r="F598" s="34">
        <f t="shared" si="85"/>
        <v>0.87366545362489767</v>
      </c>
      <c r="H598" s="5">
        <f t="shared" si="86"/>
        <v>5.2680493492725556E-5</v>
      </c>
      <c r="I598" s="5">
        <f t="shared" si="87"/>
        <v>-1.9171480586295105E-4</v>
      </c>
      <c r="J598" s="5">
        <f t="shared" si="88"/>
        <v>1.9171480586295105E-4</v>
      </c>
      <c r="K598" s="4">
        <f t="shared" si="89"/>
        <v>6.9061210909789E-7</v>
      </c>
    </row>
    <row r="599" spans="1:11">
      <c r="A599" s="1">
        <v>589</v>
      </c>
      <c r="B599" s="10">
        <f t="shared" si="81"/>
        <v>58.800000000000566</v>
      </c>
      <c r="C599" s="5">
        <f t="shared" si="82"/>
        <v>3.1926149498692109E-3</v>
      </c>
      <c r="D599" s="9">
        <f t="shared" si="83"/>
        <v>1.3143383221988197E-2</v>
      </c>
      <c r="E599" s="37">
        <f t="shared" si="84"/>
        <v>0.10980950305777255</v>
      </c>
      <c r="F599" s="34">
        <f t="shared" si="85"/>
        <v>0.87385449877037069</v>
      </c>
      <c r="H599" s="5">
        <f t="shared" si="86"/>
        <v>5.2109725352369245E-5</v>
      </c>
      <c r="I599" s="5">
        <f t="shared" si="87"/>
        <v>-1.8972860140051927E-4</v>
      </c>
      <c r="J599" s="5">
        <f t="shared" si="88"/>
        <v>1.8972860140051927E-4</v>
      </c>
      <c r="K599" s="4">
        <f t="shared" si="89"/>
        <v>6.8345592754338614E-7</v>
      </c>
    </row>
    <row r="600" spans="1:11">
      <c r="A600" s="1">
        <v>590</v>
      </c>
      <c r="B600" s="10">
        <f t="shared" si="81"/>
        <v>58.900000000000567</v>
      </c>
      <c r="C600" s="5">
        <f t="shared" si="82"/>
        <v>3.1932913224962094E-3</v>
      </c>
      <c r="D600" s="9">
        <f t="shared" si="83"/>
        <v>1.3007165903820665E-2</v>
      </c>
      <c r="E600" s="37">
        <f t="shared" si="84"/>
        <v>0.10975795775848311</v>
      </c>
      <c r="F600" s="34">
        <f t="shared" si="85"/>
        <v>0.87404158501520068</v>
      </c>
      <c r="H600" s="5">
        <f t="shared" si="86"/>
        <v>5.1545299289442481E-5</v>
      </c>
      <c r="I600" s="5">
        <f t="shared" si="87"/>
        <v>-1.8776261745697423E-4</v>
      </c>
      <c r="J600" s="5">
        <f t="shared" si="88"/>
        <v>1.8776261745697423E-4</v>
      </c>
      <c r="K600" s="4">
        <f t="shared" si="89"/>
        <v>6.7637262699867451E-7</v>
      </c>
    </row>
    <row r="601" spans="1:11">
      <c r="A601" s="1">
        <v>591</v>
      </c>
      <c r="B601" s="10">
        <f t="shared" si="81"/>
        <v>59.000000000000568</v>
      </c>
      <c r="C601" s="5">
        <f t="shared" si="82"/>
        <v>3.1939606839884731E-3</v>
      </c>
      <c r="D601" s="9">
        <f t="shared" si="83"/>
        <v>1.2872336389688554E-2</v>
      </c>
      <c r="E601" s="37">
        <f t="shared" si="84"/>
        <v>0.10970697061684635</v>
      </c>
      <c r="F601" s="34">
        <f t="shared" si="85"/>
        <v>0.87422673230947734</v>
      </c>
      <c r="H601" s="5">
        <f t="shared" si="86"/>
        <v>5.0987141636754664E-5</v>
      </c>
      <c r="I601" s="5">
        <f t="shared" si="87"/>
        <v>-1.8581665576886664E-4</v>
      </c>
      <c r="J601" s="5">
        <f t="shared" si="88"/>
        <v>1.8581665576886664E-4</v>
      </c>
      <c r="K601" s="4">
        <f t="shared" si="89"/>
        <v>6.6936149226380478E-7</v>
      </c>
    </row>
    <row r="602" spans="1:11">
      <c r="A602" s="1">
        <v>592</v>
      </c>
      <c r="B602" s="10">
        <f t="shared" si="81"/>
        <v>59.10000000000057</v>
      </c>
      <c r="C602" s="5">
        <f t="shared" si="82"/>
        <v>3.1946231058030462E-3</v>
      </c>
      <c r="D602" s="9">
        <f t="shared" si="83"/>
        <v>1.2738881049481352E-2</v>
      </c>
      <c r="E602" s="37">
        <f t="shared" si="84"/>
        <v>0.10965653543720086</v>
      </c>
      <c r="F602" s="34">
        <f t="shared" si="85"/>
        <v>0.8744099604075154</v>
      </c>
      <c r="H602" s="5">
        <f t="shared" si="86"/>
        <v>5.0435179645490162E-5</v>
      </c>
      <c r="I602" s="5">
        <f t="shared" si="87"/>
        <v>-1.8389051985269364E-4</v>
      </c>
      <c r="J602" s="5">
        <f t="shared" si="88"/>
        <v>1.8389051985269364E-4</v>
      </c>
      <c r="K602" s="4">
        <f t="shared" si="89"/>
        <v>6.6242181457303022E-7</v>
      </c>
    </row>
    <row r="603" spans="1:11">
      <c r="A603" s="1">
        <v>593</v>
      </c>
      <c r="B603" s="10">
        <f t="shared" si="81"/>
        <v>59.200000000000571</v>
      </c>
      <c r="C603" s="5">
        <f t="shared" si="82"/>
        <v>3.195278658694596E-3</v>
      </c>
      <c r="D603" s="9">
        <f t="shared" si="83"/>
        <v>1.2606786375961359E-2</v>
      </c>
      <c r="E603" s="37">
        <f t="shared" si="84"/>
        <v>0.10960664609572826</v>
      </c>
      <c r="F603" s="34">
        <f t="shared" si="85"/>
        <v>0.87459128886961646</v>
      </c>
      <c r="H603" s="5">
        <f t="shared" si="86"/>
        <v>4.9889341472597807E-5</v>
      </c>
      <c r="I603" s="5">
        <f t="shared" si="87"/>
        <v>-1.8198401499259074E-4</v>
      </c>
      <c r="J603" s="5">
        <f t="shared" si="88"/>
        <v>1.8198401499259074E-4</v>
      </c>
      <c r="K603" s="4">
        <f t="shared" si="89"/>
        <v>6.5555289154999069E-7</v>
      </c>
    </row>
    <row r="604" spans="1:11">
      <c r="A604" s="1">
        <v>594</v>
      </c>
      <c r="B604" s="10">
        <f t="shared" si="81"/>
        <v>59.300000000000573</v>
      </c>
      <c r="C604" s="5">
        <f t="shared" si="82"/>
        <v>3.195927412721759E-3</v>
      </c>
      <c r="D604" s="9">
        <f t="shared" si="83"/>
        <v>1.2476038983901712E-2</v>
      </c>
      <c r="E604" s="37">
        <f t="shared" si="84"/>
        <v>0.10955729653955988</v>
      </c>
      <c r="F604" s="34">
        <f t="shared" si="85"/>
        <v>0.87477073706381736</v>
      </c>
      <c r="H604" s="5">
        <f t="shared" si="86"/>
        <v>4.9349556168373052E-5</v>
      </c>
      <c r="I604" s="5">
        <f t="shared" si="87"/>
        <v>-1.8009694822801941E-4</v>
      </c>
      <c r="J604" s="5">
        <f t="shared" si="88"/>
        <v>1.8009694822801941E-4</v>
      </c>
      <c r="K604" s="4">
        <f t="shared" si="89"/>
        <v>6.4875402716288902E-7</v>
      </c>
    </row>
    <row r="605" spans="1:11">
      <c r="A605" s="1">
        <v>595</v>
      </c>
      <c r="B605" s="10">
        <f t="shared" si="81"/>
        <v>59.400000000000574</v>
      </c>
      <c r="C605" s="5">
        <f t="shared" si="82"/>
        <v>3.1965694372534386E-3</v>
      </c>
      <c r="D605" s="9">
        <f t="shared" si="83"/>
        <v>1.2346625609224489E-2</v>
      </c>
      <c r="E605" s="37">
        <f t="shared" si="84"/>
        <v>0.10950848078589565</v>
      </c>
      <c r="F605" s="34">
        <f t="shared" si="85"/>
        <v>0.87494832416762713</v>
      </c>
      <c r="H605" s="5">
        <f t="shared" si="86"/>
        <v>4.8815753664229623E-5</v>
      </c>
      <c r="I605" s="5">
        <f t="shared" si="87"/>
        <v>-1.7822912834145302E-4</v>
      </c>
      <c r="J605" s="5">
        <f t="shared" si="88"/>
        <v>1.7822912834145302E-4</v>
      </c>
      <c r="K605" s="4">
        <f t="shared" si="89"/>
        <v>6.4202453167967332E-7</v>
      </c>
    </row>
    <row r="606" spans="1:11">
      <c r="A606" s="1">
        <v>596</v>
      </c>
      <c r="B606" s="10">
        <f t="shared" si="81"/>
        <v>59.500000000000576</v>
      </c>
      <c r="C606" s="5">
        <f t="shared" si="82"/>
        <v>3.1972048009750618E-3</v>
      </c>
      <c r="D606" s="9">
        <f t="shared" si="83"/>
        <v>1.2218533108139083E-2</v>
      </c>
      <c r="E606" s="37">
        <f t="shared" si="84"/>
        <v>0.10946019292113499</v>
      </c>
      <c r="F606" s="34">
        <f t="shared" si="85"/>
        <v>0.87512406916975161</v>
      </c>
      <c r="H606" s="5">
        <f t="shared" si="86"/>
        <v>4.828786476065739E-5</v>
      </c>
      <c r="I606" s="5">
        <f t="shared" si="87"/>
        <v>-1.7638036584606415E-4</v>
      </c>
      <c r="J606" s="5">
        <f t="shared" si="88"/>
        <v>1.7638036584606415E-4</v>
      </c>
      <c r="K606" s="4">
        <f t="shared" si="89"/>
        <v>6.3536372162323222E-7</v>
      </c>
    </row>
    <row r="607" spans="1:11">
      <c r="A607" s="1">
        <v>597</v>
      </c>
      <c r="B607" s="10">
        <f t="shared" si="81"/>
        <v>59.600000000000577</v>
      </c>
      <c r="C607" s="5">
        <f t="shared" si="82"/>
        <v>3.1978335718947882E-3</v>
      </c>
      <c r="D607" s="9">
        <f t="shared" si="83"/>
        <v>1.2091748456281031E-2</v>
      </c>
      <c r="E607" s="37">
        <f t="shared" si="84"/>
        <v>0.10941242710001962</v>
      </c>
      <c r="F607" s="34">
        <f t="shared" si="85"/>
        <v>0.87529799087180526</v>
      </c>
      <c r="H607" s="5">
        <f t="shared" si="86"/>
        <v>4.776582111536355E-5</v>
      </c>
      <c r="I607" s="5">
        <f t="shared" si="87"/>
        <v>-1.7455047297341549E-4</v>
      </c>
      <c r="J607" s="5">
        <f t="shared" si="88"/>
        <v>1.7455047297341549E-4</v>
      </c>
      <c r="K607" s="4">
        <f t="shared" si="89"/>
        <v>6.2877091972661364E-7</v>
      </c>
    </row>
    <row r="608" spans="1:11">
      <c r="A608" s="1">
        <v>598</v>
      </c>
      <c r="B608" s="10">
        <f t="shared" si="81"/>
        <v>59.700000000000578</v>
      </c>
      <c r="C608" s="5">
        <f t="shared" si="82"/>
        <v>3.1984558173496764E-3</v>
      </c>
      <c r="D608" s="9">
        <f t="shared" si="83"/>
        <v>1.1966258747851469E-2</v>
      </c>
      <c r="E608" s="37">
        <f t="shared" si="84"/>
        <v>0.10936517754478803</v>
      </c>
      <c r="F608" s="34">
        <f t="shared" si="85"/>
        <v>0.87547010789001145</v>
      </c>
      <c r="H608" s="5">
        <f t="shared" si="86"/>
        <v>4.7249555231593695E-5</v>
      </c>
      <c r="I608" s="5">
        <f t="shared" si="87"/>
        <v>-1.7273926366115762E-4</v>
      </c>
      <c r="J608" s="5">
        <f t="shared" si="88"/>
        <v>1.7273926366115762E-4</v>
      </c>
      <c r="K608" s="4">
        <f t="shared" si="89"/>
        <v>6.2224545488827633E-7</v>
      </c>
    </row>
    <row r="609" spans="1:11">
      <c r="A609" s="1">
        <v>599</v>
      </c>
      <c r="B609" s="10">
        <f t="shared" si="81"/>
        <v>59.80000000000058</v>
      </c>
      <c r="C609" s="5">
        <f t="shared" si="82"/>
        <v>3.1990716040118036E-3</v>
      </c>
      <c r="D609" s="9">
        <f t="shared" si="83"/>
        <v>1.1842051194757364E-2</v>
      </c>
      <c r="E609" s="37">
        <f t="shared" si="84"/>
        <v>0.1093184385443414</v>
      </c>
      <c r="F609" s="34">
        <f t="shared" si="85"/>
        <v>0.87564043865689012</v>
      </c>
      <c r="H609" s="5">
        <f t="shared" si="86"/>
        <v>4.6739000446630323E-5</v>
      </c>
      <c r="I609" s="5">
        <f t="shared" si="87"/>
        <v>-1.7094655354073527E-4</v>
      </c>
      <c r="J609" s="5">
        <f t="shared" si="88"/>
        <v>1.7094655354073527E-4</v>
      </c>
      <c r="K609" s="4">
        <f t="shared" si="89"/>
        <v>6.1578666212738285E-7</v>
      </c>
    </row>
    <row r="610" spans="1:11">
      <c r="A610" s="1">
        <v>600</v>
      </c>
      <c r="B610" s="10">
        <f t="shared" si="81"/>
        <v>59.900000000000581</v>
      </c>
      <c r="C610" s="5">
        <f t="shared" si="82"/>
        <v>3.1996809978943426E-3</v>
      </c>
      <c r="D610" s="9">
        <f t="shared" si="83"/>
        <v>1.1719113125752724E-2</v>
      </c>
      <c r="E610" s="37">
        <f t="shared" si="84"/>
        <v>0.10927220445342092</v>
      </c>
      <c r="F610" s="34">
        <f t="shared" si="85"/>
        <v>0.87580900142293261</v>
      </c>
      <c r="H610" s="5">
        <f t="shared" si="86"/>
        <v>4.6234090920465267E-5</v>
      </c>
      <c r="I610" s="5">
        <f t="shared" si="87"/>
        <v>-1.6917215992510521E-4</v>
      </c>
      <c r="J610" s="5">
        <f t="shared" si="88"/>
        <v>1.6917215992510521E-4</v>
      </c>
      <c r="K610" s="4">
        <f t="shared" si="89"/>
        <v>6.0939388253914164E-7</v>
      </c>
    </row>
    <row r="611" spans="1:11">
      <c r="A611" s="1">
        <v>601</v>
      </c>
      <c r="B611" s="10">
        <f t="shared" si="81"/>
        <v>60.000000000000583</v>
      </c>
      <c r="C611" s="5">
        <f t="shared" si="82"/>
        <v>3.2002840643575929E-3</v>
      </c>
      <c r="D611" s="9">
        <f t="shared" si="83"/>
        <v>1.15974319855809E-2</v>
      </c>
      <c r="E611" s="37">
        <f t="shared" si="84"/>
        <v>0.10922646969179628</v>
      </c>
      <c r="F611" s="34">
        <f t="shared" si="85"/>
        <v>0.87597581425826587</v>
      </c>
      <c r="H611" s="5">
        <f t="shared" si="86"/>
        <v>4.5734761624643588E-5</v>
      </c>
      <c r="I611" s="5">
        <f t="shared" si="87"/>
        <v>-1.6741590179646749E-4</v>
      </c>
      <c r="J611" s="5">
        <f t="shared" si="88"/>
        <v>1.6741590179646749E-4</v>
      </c>
      <c r="K611" s="4">
        <f t="shared" si="89"/>
        <v>6.0306646325020675E-7</v>
      </c>
    </row>
    <row r="612" spans="1:11">
      <c r="A612" s="1">
        <v>602</v>
      </c>
      <c r="B612" s="10">
        <f t="shared" si="81"/>
        <v>60.100000000000584</v>
      </c>
      <c r="C612" s="5">
        <f t="shared" si="82"/>
        <v>3.2008808681149672E-3</v>
      </c>
      <c r="D612" s="9">
        <f t="shared" si="83"/>
        <v>1.1476995334118164E-2</v>
      </c>
      <c r="E612" s="37">
        <f t="shared" si="84"/>
        <v>0.109181228743465</v>
      </c>
      <c r="F612" s="34">
        <f t="shared" si="85"/>
        <v>0.87614089505430248</v>
      </c>
      <c r="H612" s="5">
        <f t="shared" si="86"/>
        <v>4.5240948331275752E-5</v>
      </c>
      <c r="I612" s="5">
        <f t="shared" si="87"/>
        <v>-1.6567759979401286E-4</v>
      </c>
      <c r="J612" s="5">
        <f t="shared" si="88"/>
        <v>1.6567759979401286E-4</v>
      </c>
      <c r="K612" s="4">
        <f t="shared" si="89"/>
        <v>5.9680375737414453E-7</v>
      </c>
    </row>
    <row r="613" spans="1:11">
      <c r="A613" s="1">
        <v>603</v>
      </c>
      <c r="B613" s="10">
        <f t="shared" si="81"/>
        <v>60.200000000000585</v>
      </c>
      <c r="C613" s="5">
        <f t="shared" si="82"/>
        <v>3.2014714732389342E-3</v>
      </c>
      <c r="D613" s="9">
        <f t="shared" si="83"/>
        <v>1.1357790845518691E-2</v>
      </c>
      <c r="E613" s="37">
        <f t="shared" si="84"/>
        <v>0.10913647615586279</v>
      </c>
      <c r="F613" s="34">
        <f t="shared" si="85"/>
        <v>0.87630426152538021</v>
      </c>
      <c r="H613" s="5">
        <f t="shared" si="86"/>
        <v>4.4752587602215564E-5</v>
      </c>
      <c r="I613" s="5">
        <f t="shared" si="87"/>
        <v>-1.6395707620168808E-4</v>
      </c>
      <c r="J613" s="5">
        <f t="shared" si="88"/>
        <v>1.6395707620168808E-4</v>
      </c>
      <c r="K613" s="4">
        <f t="shared" si="89"/>
        <v>5.9060512396697192E-7</v>
      </c>
    </row>
    <row r="614" spans="1:11">
      <c r="A614" s="1">
        <v>604</v>
      </c>
      <c r="B614" s="10">
        <f t="shared" si="81"/>
        <v>60.300000000000587</v>
      </c>
      <c r="C614" s="5">
        <f t="shared" si="82"/>
        <v>3.2020559431669171E-3</v>
      </c>
      <c r="D614" s="9">
        <f t="shared" si="83"/>
        <v>1.123980630736111E-2</v>
      </c>
      <c r="E614" s="37">
        <f t="shared" si="84"/>
        <v>0.10909220653908439</v>
      </c>
      <c r="F614" s="34">
        <f t="shared" si="85"/>
        <v>0.87646593121038818</v>
      </c>
      <c r="H614" s="5">
        <f t="shared" si="86"/>
        <v>4.4269616778400982E-5</v>
      </c>
      <c r="I614" s="5">
        <f t="shared" si="87"/>
        <v>-1.622541549359813E-4</v>
      </c>
      <c r="J614" s="5">
        <f t="shared" si="88"/>
        <v>1.622541549359813E-4</v>
      </c>
      <c r="K614" s="4">
        <f t="shared" si="89"/>
        <v>5.8446992798277775E-7</v>
      </c>
    </row>
    <row r="615" spans="1:11">
      <c r="A615" s="1">
        <v>605</v>
      </c>
      <c r="B615" s="10">
        <f t="shared" si="81"/>
        <v>60.400000000000588</v>
      </c>
      <c r="C615" s="5">
        <f t="shared" si="82"/>
        <v>3.2026343407071463E-3</v>
      </c>
      <c r="D615" s="9">
        <f t="shared" si="83"/>
        <v>1.1123029619796734E-2</v>
      </c>
      <c r="E615" s="37">
        <f t="shared" si="84"/>
        <v>0.10904841456511503</v>
      </c>
      <c r="F615" s="34">
        <f t="shared" si="85"/>
        <v>0.87662592147438168</v>
      </c>
      <c r="H615" s="5">
        <f t="shared" si="86"/>
        <v>4.3791973969355065E-5</v>
      </c>
      <c r="I615" s="5">
        <f t="shared" si="87"/>
        <v>-1.6056866153373015E-4</v>
      </c>
      <c r="J615" s="5">
        <f t="shared" si="88"/>
        <v>1.6056866153373015E-4</v>
      </c>
      <c r="K615" s="4">
        <f t="shared" si="89"/>
        <v>5.7839754022943011E-7</v>
      </c>
    </row>
    <row r="616" spans="1:11">
      <c r="A616" s="1">
        <v>606</v>
      </c>
      <c r="B616" s="10">
        <f t="shared" si="81"/>
        <v>60.50000000000059</v>
      </c>
      <c r="C616" s="5">
        <f t="shared" si="82"/>
        <v>3.2032067280444707E-3</v>
      </c>
      <c r="D616" s="9">
        <f t="shared" si="83"/>
        <v>1.1007448794699625E-2</v>
      </c>
      <c r="E616" s="37">
        <f t="shared" si="84"/>
        <v>0.10900509496707218</v>
      </c>
      <c r="F616" s="34">
        <f t="shared" si="85"/>
        <v>0.8767842495101843</v>
      </c>
      <c r="H616" s="5">
        <f t="shared" si="86"/>
        <v>4.3319598042844579E-5</v>
      </c>
      <c r="I616" s="5">
        <f t="shared" si="87"/>
        <v>-1.5890042313995337E-4</v>
      </c>
      <c r="J616" s="5">
        <f t="shared" si="88"/>
        <v>1.5890042313995337E-4</v>
      </c>
      <c r="K616" s="4">
        <f t="shared" si="89"/>
        <v>5.7238733732438051E-7</v>
      </c>
    </row>
    <row r="617" spans="1:11">
      <c r="A617" s="1">
        <v>607</v>
      </c>
      <c r="B617" s="10">
        <f t="shared" si="81"/>
        <v>60.600000000000591</v>
      </c>
      <c r="C617" s="5">
        <f t="shared" si="82"/>
        <v>3.2037731667461213E-3</v>
      </c>
      <c r="D617" s="9">
        <f t="shared" si="83"/>
        <v>1.089305195481861E-2</v>
      </c>
      <c r="E617" s="37">
        <f t="shared" si="84"/>
        <v>0.10896224253845749</v>
      </c>
      <c r="F617" s="34">
        <f t="shared" si="85"/>
        <v>0.87694093233997839</v>
      </c>
      <c r="H617" s="5">
        <f t="shared" si="86"/>
        <v>4.285242861469347E-5</v>
      </c>
      <c r="I617" s="5">
        <f t="shared" si="87"/>
        <v>-1.5724926849570894E-4</v>
      </c>
      <c r="J617" s="5">
        <f t="shared" si="88"/>
        <v>1.5724926849570894E-4</v>
      </c>
      <c r="K617" s="4">
        <f t="shared" si="89"/>
        <v>5.6643870165056766E-7</v>
      </c>
    </row>
    <row r="618" spans="1:11">
      <c r="A618" s="1">
        <v>608</v>
      </c>
      <c r="B618" s="10">
        <f t="shared" si="81"/>
        <v>60.700000000000593</v>
      </c>
      <c r="C618" s="5">
        <f t="shared" si="82"/>
        <v>3.2043337177674338E-3</v>
      </c>
      <c r="D618" s="9">
        <f t="shared" si="83"/>
        <v>1.0779827332931379E-2</v>
      </c>
      <c r="E618" s="37">
        <f t="shared" si="84"/>
        <v>0.10891985213241874</v>
      </c>
      <c r="F618" s="34">
        <f t="shared" si="85"/>
        <v>0.87709598681688306</v>
      </c>
      <c r="H618" s="5">
        <f t="shared" si="86"/>
        <v>4.2390406038748711E-5</v>
      </c>
      <c r="I618" s="5">
        <f t="shared" si="87"/>
        <v>-1.5561502792598014E-4</v>
      </c>
      <c r="J618" s="5">
        <f t="shared" si="88"/>
        <v>1.5561502792598014E-4</v>
      </c>
      <c r="K618" s="4">
        <f t="shared" si="89"/>
        <v>5.6055102131243167E-7</v>
      </c>
    </row>
    <row r="619" spans="1:11">
      <c r="A619" s="1">
        <v>609</v>
      </c>
      <c r="B619" s="10">
        <f t="shared" si="81"/>
        <v>60.800000000000594</v>
      </c>
      <c r="C619" s="5">
        <f t="shared" si="82"/>
        <v>3.2048884414575258E-3</v>
      </c>
      <c r="D619" s="9">
        <f t="shared" si="83"/>
        <v>1.0667763271000783E-2</v>
      </c>
      <c r="E619" s="37">
        <f t="shared" si="84"/>
        <v>0.10887791866102174</v>
      </c>
      <c r="F619" s="34">
        <f t="shared" si="85"/>
        <v>0.87724942962652053</v>
      </c>
      <c r="H619" s="5">
        <f t="shared" si="86"/>
        <v>4.1933471396996138E-5</v>
      </c>
      <c r="I619" s="5">
        <f t="shared" si="87"/>
        <v>-1.5399753332759114E-4</v>
      </c>
      <c r="J619" s="5">
        <f t="shared" si="88"/>
        <v>1.5399753332759114E-4</v>
      </c>
      <c r="K619" s="4">
        <f t="shared" si="89"/>
        <v>5.5472369009204064E-7</v>
      </c>
    </row>
    <row r="620" spans="1:11">
      <c r="A620" s="1">
        <v>610</v>
      </c>
      <c r="B620" s="10">
        <f t="shared" si="81"/>
        <v>60.900000000000595</v>
      </c>
      <c r="C620" s="5">
        <f t="shared" si="82"/>
        <v>3.2054373975649313E-3</v>
      </c>
      <c r="D620" s="9">
        <f t="shared" si="83"/>
        <v>1.0556848219333451E-2</v>
      </c>
      <c r="E620" s="37">
        <f t="shared" si="84"/>
        <v>0.10883643709453192</v>
      </c>
      <c r="F620" s="34">
        <f t="shared" si="85"/>
        <v>0.8774012772885702</v>
      </c>
      <c r="H620" s="5">
        <f t="shared" si="86"/>
        <v>4.148156648982352E-5</v>
      </c>
      <c r="I620" s="5">
        <f t="shared" si="87"/>
        <v>-1.5239661815715405E-4</v>
      </c>
      <c r="J620" s="5">
        <f t="shared" si="88"/>
        <v>1.5239661815715405E-4</v>
      </c>
      <c r="K620" s="4">
        <f t="shared" si="89"/>
        <v>5.4895610740533944E-7</v>
      </c>
    </row>
    <row r="621" spans="1:11">
      <c r="A621" s="1">
        <v>611</v>
      </c>
      <c r="B621" s="10">
        <f t="shared" si="81"/>
        <v>61.000000000000597</v>
      </c>
      <c r="C621" s="5">
        <f t="shared" si="82"/>
        <v>3.2059806452431898E-3</v>
      </c>
      <c r="D621" s="9">
        <f t="shared" si="83"/>
        <v>1.0447070735740832E-2</v>
      </c>
      <c r="E621" s="37">
        <f t="shared" si="84"/>
        <v>0.10879540246070549</v>
      </c>
      <c r="F621" s="34">
        <f t="shared" si="85"/>
        <v>0.87755154615831099</v>
      </c>
      <c r="H621" s="5">
        <f t="shared" si="86"/>
        <v>4.1034633826428809E-5</v>
      </c>
      <c r="I621" s="5">
        <f t="shared" si="87"/>
        <v>-1.5081211741904932E-4</v>
      </c>
      <c r="J621" s="5">
        <f t="shared" si="88"/>
        <v>1.5081211741904932E-4</v>
      </c>
      <c r="K621" s="4">
        <f t="shared" si="89"/>
        <v>5.4324767825852324E-7</v>
      </c>
    </row>
    <row r="622" spans="1:11">
      <c r="A622" s="1">
        <v>612</v>
      </c>
      <c r="B622" s="10">
        <f t="shared" si="81"/>
        <v>61.100000000000598</v>
      </c>
      <c r="C622" s="5">
        <f t="shared" si="82"/>
        <v>3.2065182430563942E-3</v>
      </c>
      <c r="D622" s="9">
        <f t="shared" si="83"/>
        <v>1.0338419484702762E-2</v>
      </c>
      <c r="E622" s="37">
        <f t="shared" si="84"/>
        <v>0.10875480984409011</v>
      </c>
      <c r="F622" s="34">
        <f t="shared" si="85"/>
        <v>0.87770025242815131</v>
      </c>
      <c r="H622" s="5">
        <f t="shared" si="86"/>
        <v>4.059261661537081E-5</v>
      </c>
      <c r="I622" s="5">
        <f t="shared" si="87"/>
        <v>-1.4924386765344046E-4</v>
      </c>
      <c r="J622" s="5">
        <f t="shared" si="88"/>
        <v>1.4924386765344046E-4</v>
      </c>
      <c r="K622" s="4">
        <f t="shared" si="89"/>
        <v>5.3759781320454358E-7</v>
      </c>
    </row>
    <row r="623" spans="1:11">
      <c r="A623" s="1">
        <v>613</v>
      </c>
      <c r="B623" s="10">
        <f t="shared" si="81"/>
        <v>61.2000000000006</v>
      </c>
      <c r="C623" s="5">
        <f t="shared" si="82"/>
        <v>3.2070502489846939E-3</v>
      </c>
      <c r="D623" s="9">
        <f t="shared" si="83"/>
        <v>1.0230883236533697E-2</v>
      </c>
      <c r="E623" s="37">
        <f t="shared" si="84"/>
        <v>0.10871465438533486</v>
      </c>
      <c r="F623" s="34">
        <f t="shared" si="85"/>
        <v>0.8778474121291473</v>
      </c>
      <c r="H623" s="5">
        <f t="shared" si="86"/>
        <v>4.0155458755260184E-5</v>
      </c>
      <c r="I623" s="5">
        <f t="shared" si="87"/>
        <v>-1.4769170692432518E-4</v>
      </c>
      <c r="J623" s="5">
        <f t="shared" si="88"/>
        <v>1.4769170692432518E-4</v>
      </c>
      <c r="K623" s="4">
        <f t="shared" si="89"/>
        <v>5.3200592829975221E-7</v>
      </c>
    </row>
    <row r="624" spans="1:11">
      <c r="A624" s="1">
        <v>614</v>
      </c>
      <c r="B624" s="10">
        <f t="shared" si="81"/>
        <v>61.300000000000601</v>
      </c>
      <c r="C624" s="5">
        <f t="shared" si="82"/>
        <v>3.2075767204297547E-3</v>
      </c>
      <c r="D624" s="9">
        <f t="shared" si="83"/>
        <v>1.012445086655166E-2</v>
      </c>
      <c r="E624" s="37">
        <f t="shared" si="84"/>
        <v>0.10867493128050927</v>
      </c>
      <c r="F624" s="34">
        <f t="shared" si="85"/>
        <v>0.87799304113250987</v>
      </c>
      <c r="H624" s="5">
        <f t="shared" si="86"/>
        <v>3.9723104825588462E-5</v>
      </c>
      <c r="I624" s="5">
        <f t="shared" si="87"/>
        <v>-1.4615547480762423E-4</v>
      </c>
      <c r="J624" s="5">
        <f t="shared" si="88"/>
        <v>1.4615547480762423E-4</v>
      </c>
      <c r="K624" s="4">
        <f t="shared" si="89"/>
        <v>5.2647144506068634E-7</v>
      </c>
    </row>
    <row r="625" spans="1:11">
      <c r="A625" s="1">
        <v>615</v>
      </c>
      <c r="B625" s="10">
        <f t="shared" si="81"/>
        <v>61.400000000000603</v>
      </c>
      <c r="C625" s="5">
        <f t="shared" si="82"/>
        <v>3.2080977142201757E-3</v>
      </c>
      <c r="D625" s="9">
        <f t="shared" si="83"/>
        <v>1.0019111354250043E-2</v>
      </c>
      <c r="E625" s="37">
        <f t="shared" si="84"/>
        <v>0.10863563578043157</v>
      </c>
      <c r="F625" s="34">
        <f t="shared" si="85"/>
        <v>0.87813715515109869</v>
      </c>
      <c r="H625" s="5">
        <f t="shared" si="86"/>
        <v>3.9295500077692657E-5</v>
      </c>
      <c r="I625" s="5">
        <f t="shared" si="87"/>
        <v>-1.4463501237930946E-4</v>
      </c>
      <c r="J625" s="5">
        <f t="shared" si="88"/>
        <v>1.4463501237930946E-4</v>
      </c>
      <c r="K625" s="4">
        <f t="shared" si="89"/>
        <v>5.2099379042100226E-7</v>
      </c>
    </row>
    <row r="626" spans="1:11">
      <c r="A626" s="1">
        <v>616</v>
      </c>
      <c r="B626" s="10">
        <f t="shared" si="81"/>
        <v>61.500000000000604</v>
      </c>
      <c r="C626" s="5">
        <f t="shared" si="82"/>
        <v>3.2086132866168643E-3</v>
      </c>
      <c r="D626" s="9">
        <f t="shared" si="83"/>
        <v>9.9148537824723243E-3</v>
      </c>
      <c r="E626" s="37">
        <f t="shared" si="84"/>
        <v>0.10859676319000572</v>
      </c>
      <c r="F626" s="34">
        <f t="shared" si="85"/>
        <v>0.8782797697409056</v>
      </c>
      <c r="H626" s="5">
        <f t="shared" si="86"/>
        <v>3.8872590425853374E-5</v>
      </c>
      <c r="I626" s="5">
        <f t="shared" si="87"/>
        <v>-1.4313016220357205E-4</v>
      </c>
      <c r="J626" s="5">
        <f t="shared" si="88"/>
        <v>1.4313016220357205E-4</v>
      </c>
      <c r="K626" s="4">
        <f t="shared" si="89"/>
        <v>5.1557239668856083E-7</v>
      </c>
    </row>
    <row r="627" spans="1:11">
      <c r="A627" s="1">
        <v>617</v>
      </c>
      <c r="B627" s="10">
        <f t="shared" si="81"/>
        <v>61.600000000000605</v>
      </c>
      <c r="C627" s="5">
        <f t="shared" si="82"/>
        <v>3.209123493318367E-3</v>
      </c>
      <c r="D627" s="9">
        <f t="shared" si="83"/>
        <v>9.8116673365898147E-3</v>
      </c>
      <c r="E627" s="37">
        <f t="shared" si="84"/>
        <v>0.10855830886756719</v>
      </c>
      <c r="F627" s="34">
        <f t="shared" si="85"/>
        <v>0.87842090030252507</v>
      </c>
      <c r="H627" s="5">
        <f t="shared" si="86"/>
        <v>3.8454322438524273E-5</v>
      </c>
      <c r="I627" s="5">
        <f t="shared" si="87"/>
        <v>-1.4164076832103321E-4</v>
      </c>
      <c r="J627" s="5">
        <f t="shared" si="88"/>
        <v>1.4164076832103321E-4</v>
      </c>
      <c r="K627" s="4">
        <f t="shared" si="89"/>
        <v>5.1020670150267028E-7</v>
      </c>
    </row>
    <row r="628" spans="1:11">
      <c r="A628" s="1">
        <v>618</v>
      </c>
      <c r="B628" s="10">
        <f t="shared" si="81"/>
        <v>61.700000000000607</v>
      </c>
      <c r="C628" s="5">
        <f t="shared" si="82"/>
        <v>3.2096283894661585E-3</v>
      </c>
      <c r="D628" s="9">
        <f t="shared" si="83"/>
        <v>9.7095413036825083E-3</v>
      </c>
      <c r="E628" s="37">
        <f t="shared" si="84"/>
        <v>0.10852026822423751</v>
      </c>
      <c r="F628" s="34">
        <f t="shared" si="85"/>
        <v>0.87856056208261424</v>
      </c>
      <c r="H628" s="5">
        <f t="shared" si="86"/>
        <v>3.8040643329690628E-5</v>
      </c>
      <c r="I628" s="5">
        <f t="shared" si="87"/>
        <v>-1.4016667623699736E-4</v>
      </c>
      <c r="J628" s="5">
        <f t="shared" si="88"/>
        <v>1.4016667623699736E-4</v>
      </c>
      <c r="K628" s="4">
        <f t="shared" si="89"/>
        <v>5.0489614779149038E-7</v>
      </c>
    </row>
    <row r="629" spans="1:11">
      <c r="A629" s="1">
        <v>619</v>
      </c>
      <c r="B629" s="10">
        <f t="shared" si="81"/>
        <v>61.800000000000608</v>
      </c>
      <c r="C629" s="5">
        <f t="shared" si="82"/>
        <v>3.210128029649888E-3</v>
      </c>
      <c r="D629" s="9">
        <f t="shared" si="83"/>
        <v>9.6084650717231136E-3</v>
      </c>
      <c r="E629" s="37">
        <f t="shared" si="84"/>
        <v>0.10848263672328715</v>
      </c>
      <c r="F629" s="34">
        <f t="shared" si="85"/>
        <v>0.87869877017534026</v>
      </c>
      <c r="H629" s="5">
        <f t="shared" si="86"/>
        <v>3.7631500950354955E-5</v>
      </c>
      <c r="I629" s="5">
        <f t="shared" si="87"/>
        <v>-1.3870773290975013E-4</v>
      </c>
      <c r="J629" s="5">
        <f t="shared" si="88"/>
        <v>1.3870773290975013E-4</v>
      </c>
      <c r="K629" s="4">
        <f t="shared" si="89"/>
        <v>4.9964018372960191E-7</v>
      </c>
    </row>
    <row r="630" spans="1:11">
      <c r="A630" s="1">
        <v>620</v>
      </c>
      <c r="B630" s="10">
        <f t="shared" si="81"/>
        <v>61.90000000000061</v>
      </c>
      <c r="C630" s="5">
        <f t="shared" si="82"/>
        <v>3.2106224679125839E-3</v>
      </c>
      <c r="D630" s="9">
        <f t="shared" si="83"/>
        <v>9.5084281287643596E-3</v>
      </c>
      <c r="E630" s="37">
        <f t="shared" si="84"/>
        <v>0.108445409879507</v>
      </c>
      <c r="F630" s="34">
        <f t="shared" si="85"/>
        <v>0.87883553952381654</v>
      </c>
      <c r="H630" s="5">
        <f t="shared" si="86"/>
        <v>3.7226843780147565E-5</v>
      </c>
      <c r="I630" s="5">
        <f t="shared" si="87"/>
        <v>-1.3726378673890164E-4</v>
      </c>
      <c r="J630" s="5">
        <f t="shared" si="88"/>
        <v>1.3726378673890164E-4</v>
      </c>
      <c r="K630" s="4">
        <f t="shared" si="89"/>
        <v>4.9443826269574669E-7</v>
      </c>
    </row>
    <row r="631" spans="1:11">
      <c r="A631" s="1">
        <v>621</v>
      </c>
      <c r="B631" s="10">
        <f t="shared" si="81"/>
        <v>62.000000000000611</v>
      </c>
      <c r="C631" s="5">
        <f t="shared" si="82"/>
        <v>3.2111117577558147E-3</v>
      </c>
      <c r="D631" s="9">
        <f t="shared" si="83"/>
        <v>9.4094200621296416E-3</v>
      </c>
      <c r="E631" s="37">
        <f t="shared" si="84"/>
        <v>0.10840858325858795</v>
      </c>
      <c r="F631" s="34">
        <f t="shared" si="85"/>
        <v>0.87897088492152708</v>
      </c>
      <c r="H631" s="5">
        <f t="shared" si="86"/>
        <v>3.6826620919060176E-5</v>
      </c>
      <c r="I631" s="5">
        <f t="shared" si="87"/>
        <v>-1.3583468755377657E-4</v>
      </c>
      <c r="J631" s="5">
        <f t="shared" si="88"/>
        <v>1.3583468755377657E-4</v>
      </c>
      <c r="K631" s="4">
        <f t="shared" si="89"/>
        <v>4.8928984323074133E-7</v>
      </c>
    </row>
    <row r="632" spans="1:11">
      <c r="A632" s="1">
        <v>622</v>
      </c>
      <c r="B632" s="10">
        <f t="shared" si="81"/>
        <v>62.100000000000612</v>
      </c>
      <c r="C632" s="5">
        <f t="shared" si="82"/>
        <v>3.2115959521448103E-3</v>
      </c>
      <c r="D632" s="9">
        <f t="shared" si="83"/>
        <v>9.3114305576070915E-3</v>
      </c>
      <c r="E632" s="37">
        <f t="shared" si="84"/>
        <v>0.10837215247650865</v>
      </c>
      <c r="F632" s="34">
        <f t="shared" si="85"/>
        <v>0.87910482101373988</v>
      </c>
      <c r="H632" s="5">
        <f t="shared" si="86"/>
        <v>3.643078207930033E-5</v>
      </c>
      <c r="I632" s="5">
        <f t="shared" si="87"/>
        <v>-1.3442028660185204E-4</v>
      </c>
      <c r="J632" s="5">
        <f t="shared" si="88"/>
        <v>1.3442028660185204E-4</v>
      </c>
      <c r="K632" s="4">
        <f t="shared" si="89"/>
        <v>4.8419438899556868E-7</v>
      </c>
    </row>
    <row r="633" spans="1:11">
      <c r="A633" s="1">
        <v>623</v>
      </c>
      <c r="B633" s="10">
        <f t="shared" si="81"/>
        <v>62.200000000000614</v>
      </c>
      <c r="C633" s="5">
        <f t="shared" si="82"/>
        <v>3.2120751035135398E-3</v>
      </c>
      <c r="D633" s="9">
        <f t="shared" si="83"/>
        <v>9.2144493986471114E-3</v>
      </c>
      <c r="E633" s="37">
        <f t="shared" si="84"/>
        <v>0.10833611319893138</v>
      </c>
      <c r="F633" s="34">
        <f t="shared" si="85"/>
        <v>0.87923736229890848</v>
      </c>
      <c r="H633" s="5">
        <f t="shared" si="86"/>
        <v>3.6039277577264923E-5</v>
      </c>
      <c r="I633" s="5">
        <f t="shared" si="87"/>
        <v>-1.3302043653724418E-4</v>
      </c>
      <c r="J633" s="5">
        <f t="shared" si="88"/>
        <v>1.3302043653724418E-4</v>
      </c>
      <c r="K633" s="4">
        <f t="shared" si="89"/>
        <v>4.7915136872964973E-7</v>
      </c>
    </row>
    <row r="634" spans="1:11">
      <c r="A634" s="1">
        <v>624</v>
      </c>
      <c r="B634" s="10">
        <f t="shared" si="81"/>
        <v>62.300000000000615</v>
      </c>
      <c r="C634" s="5">
        <f t="shared" si="82"/>
        <v>3.212549263769749E-3</v>
      </c>
      <c r="D634" s="9">
        <f t="shared" si="83"/>
        <v>9.1184664655634979E-3</v>
      </c>
      <c r="E634" s="37">
        <f t="shared" si="84"/>
        <v>0.10830046114060575</v>
      </c>
      <c r="F634" s="34">
        <f t="shared" si="85"/>
        <v>0.87936852313006153</v>
      </c>
      <c r="H634" s="5">
        <f t="shared" si="86"/>
        <v>3.5652058325630679E-5</v>
      </c>
      <c r="I634" s="5">
        <f t="shared" si="87"/>
        <v>-1.3163499140924446E-4</v>
      </c>
      <c r="J634" s="5">
        <f t="shared" si="88"/>
        <v>1.3163499140924446E-4</v>
      </c>
      <c r="K634" s="4">
        <f t="shared" si="89"/>
        <v>4.7416025620930188E-7</v>
      </c>
    </row>
    <row r="635" spans="1:11">
      <c r="A635" s="1">
        <v>625</v>
      </c>
      <c r="B635" s="10">
        <f t="shared" si="81"/>
        <v>62.400000000000617</v>
      </c>
      <c r="C635" s="5">
        <f t="shared" si="82"/>
        <v>3.2130184842999554E-3</v>
      </c>
      <c r="D635" s="9">
        <f t="shared" si="83"/>
        <v>9.0234717347381505E-3</v>
      </c>
      <c r="E635" s="37">
        <f t="shared" si="84"/>
        <v>0.10826519206478019</v>
      </c>
      <c r="F635" s="34">
        <f t="shared" si="85"/>
        <v>0.87949831771618225</v>
      </c>
      <c r="H635" s="5">
        <f t="shared" si="86"/>
        <v>3.5269075825559872E-5</v>
      </c>
      <c r="I635" s="5">
        <f t="shared" si="87"/>
        <v>-1.302638066509071E-4</v>
      </c>
      <c r="J635" s="5">
        <f t="shared" si="88"/>
        <v>1.302638066509071E-4</v>
      </c>
      <c r="K635" s="4">
        <f t="shared" si="89"/>
        <v>4.6922053020638379E-7</v>
      </c>
    </row>
    <row r="636" spans="1:11">
      <c r="A636" s="1">
        <v>626</v>
      </c>
      <c r="B636" s="10">
        <f t="shared" si="81"/>
        <v>62.500000000000618</v>
      </c>
      <c r="C636" s="5">
        <f t="shared" si="82"/>
        <v>3.2134828159744023E-3</v>
      </c>
      <c r="D636" s="9">
        <f t="shared" si="83"/>
        <v>8.9294552778294827E-3</v>
      </c>
      <c r="E636" s="37">
        <f t="shared" si="84"/>
        <v>0.10823030178262118</v>
      </c>
      <c r="F636" s="34">
        <f t="shared" si="85"/>
        <v>0.87962676012357555</v>
      </c>
      <c r="H636" s="5">
        <f t="shared" si="86"/>
        <v>3.4890282159019334E-5</v>
      </c>
      <c r="I636" s="5">
        <f t="shared" si="87"/>
        <v>-1.2890673906768788E-4</v>
      </c>
      <c r="J636" s="5">
        <f t="shared" si="88"/>
        <v>1.2890673906768788E-4</v>
      </c>
      <c r="K636" s="4">
        <f t="shared" si="89"/>
        <v>4.6433167444713309E-7</v>
      </c>
    </row>
    <row r="637" spans="1:11">
      <c r="A637" s="1">
        <v>627</v>
      </c>
      <c r="B637" s="10">
        <f t="shared" si="81"/>
        <v>62.60000000000062</v>
      </c>
      <c r="C637" s="5">
        <f t="shared" si="82"/>
        <v>3.2139423091519736E-3</v>
      </c>
      <c r="D637" s="9">
        <f t="shared" si="83"/>
        <v>8.8364072609845579E-3</v>
      </c>
      <c r="E637" s="37">
        <f t="shared" si="84"/>
        <v>0.10819578615263997</v>
      </c>
      <c r="F637" s="34">
        <f t="shared" si="85"/>
        <v>0.87975386427722402</v>
      </c>
      <c r="H637" s="5">
        <f t="shared" si="86"/>
        <v>3.4515629981210872E-5</v>
      </c>
      <c r="I637" s="5">
        <f t="shared" si="87"/>
        <v>-1.2756364682613548E-4</v>
      </c>
      <c r="J637" s="5">
        <f t="shared" si="88"/>
        <v>1.2756364682613548E-4</v>
      </c>
      <c r="K637" s="4">
        <f t="shared" si="89"/>
        <v>4.5949317757119696E-7</v>
      </c>
    </row>
    <row r="638" spans="1:11">
      <c r="A638" s="1">
        <v>628</v>
      </c>
      <c r="B638" s="10">
        <f t="shared" si="81"/>
        <v>62.700000000000621</v>
      </c>
      <c r="C638" s="5">
        <f t="shared" si="82"/>
        <v>3.2143970136850643E-3</v>
      </c>
      <c r="D638" s="9">
        <f t="shared" si="83"/>
        <v>8.7443179440550318E-3</v>
      </c>
      <c r="E638" s="37">
        <f t="shared" si="84"/>
        <v>0.10816164108012687</v>
      </c>
      <c r="F638" s="34">
        <f t="shared" si="85"/>
        <v>0.87987964396213347</v>
      </c>
      <c r="H638" s="5">
        <f t="shared" si="86"/>
        <v>3.4145072513111447E-5</v>
      </c>
      <c r="I638" s="5">
        <f t="shared" si="87"/>
        <v>-1.2623438944263656E-4</v>
      </c>
      <c r="J638" s="5">
        <f t="shared" si="88"/>
        <v>1.2623438944263656E-4</v>
      </c>
      <c r="K638" s="4">
        <f t="shared" si="89"/>
        <v>4.5470453309086164E-7</v>
      </c>
    </row>
    <row r="639" spans="1:11">
      <c r="A639" s="1">
        <v>629</v>
      </c>
      <c r="B639" s="10">
        <f t="shared" si="81"/>
        <v>62.800000000000622</v>
      </c>
      <c r="C639" s="5">
        <f t="shared" si="82"/>
        <v>3.2148469789244146E-3</v>
      </c>
      <c r="D639" s="9">
        <f t="shared" si="83"/>
        <v>8.6531776798169369E-3</v>
      </c>
      <c r="E639" s="37">
        <f t="shared" si="84"/>
        <v>0.10812786251659275</v>
      </c>
      <c r="F639" s="34">
        <f t="shared" si="85"/>
        <v>0.88000411282466628</v>
      </c>
      <c r="H639" s="5">
        <f t="shared" si="86"/>
        <v>3.377856353412119E-5</v>
      </c>
      <c r="I639" s="5">
        <f t="shared" si="87"/>
        <v>-1.2491882777221475E-4</v>
      </c>
      <c r="J639" s="5">
        <f t="shared" si="88"/>
        <v>1.2491882777221475E-4</v>
      </c>
      <c r="K639" s="4">
        <f t="shared" si="89"/>
        <v>4.4996523935048067E-7</v>
      </c>
    </row>
    <row r="640" spans="1:11">
      <c r="A640" s="1">
        <v>630</v>
      </c>
      <c r="B640" s="10">
        <f t="shared" si="81"/>
        <v>62.900000000000624</v>
      </c>
      <c r="C640" s="5">
        <f t="shared" si="82"/>
        <v>3.2152922537239006E-3</v>
      </c>
      <c r="D640" s="9">
        <f t="shared" si="83"/>
        <v>8.5629769131943707E-3</v>
      </c>
      <c r="E640" s="37">
        <f t="shared" si="84"/>
        <v>0.10809444645921792</v>
      </c>
      <c r="F640" s="34">
        <f t="shared" si="85"/>
        <v>0.88012728437386423</v>
      </c>
      <c r="H640" s="5">
        <f t="shared" si="86"/>
        <v>3.3416057374817672E-5</v>
      </c>
      <c r="I640" s="5">
        <f t="shared" si="87"/>
        <v>-1.2361682399738481E-4</v>
      </c>
      <c r="J640" s="5">
        <f t="shared" si="88"/>
        <v>1.2361682399738481E-4</v>
      </c>
      <c r="K640" s="4">
        <f t="shared" si="89"/>
        <v>4.4527479948610724E-7</v>
      </c>
    </row>
    <row r="641" spans="1:11">
      <c r="A641" s="1">
        <v>631</v>
      </c>
      <c r="B641" s="10">
        <f t="shared" si="81"/>
        <v>63.000000000000625</v>
      </c>
      <c r="C641" s="5">
        <f t="shared" si="82"/>
        <v>3.2157328864452859E-3</v>
      </c>
      <c r="D641" s="9">
        <f t="shared" si="83"/>
        <v>8.4737061804871228E-3</v>
      </c>
      <c r="E641" s="37">
        <f t="shared" si="84"/>
        <v>0.1080613889503081</v>
      </c>
      <c r="F641" s="34">
        <f t="shared" si="85"/>
        <v>0.88024917198275987</v>
      </c>
      <c r="H641" s="5">
        <f t="shared" si="86"/>
        <v>3.3057508909814577E-5</v>
      </c>
      <c r="I641" s="5">
        <f t="shared" si="87"/>
        <v>-1.2232824161706246E-4</v>
      </c>
      <c r="J641" s="5">
        <f t="shared" si="88"/>
        <v>1.2232824161706246E-4</v>
      </c>
      <c r="K641" s="4">
        <f t="shared" si="89"/>
        <v>4.4063272138533034E-7</v>
      </c>
    </row>
    <row r="642" spans="1:11">
      <c r="A642" s="1">
        <v>632</v>
      </c>
      <c r="B642" s="10">
        <f t="shared" si="81"/>
        <v>63.100000000000627</v>
      </c>
      <c r="C642" s="5">
        <f t="shared" si="82"/>
        <v>3.2161689249629332E-3</v>
      </c>
      <c r="D642" s="9">
        <f t="shared" si="83"/>
        <v>8.3853561086023164E-3</v>
      </c>
      <c r="E642" s="37">
        <f t="shared" si="84"/>
        <v>0.10802868607675738</v>
      </c>
      <c r="F642" s="34">
        <f t="shared" si="85"/>
        <v>0.88036978888967776</v>
      </c>
      <c r="H642" s="5">
        <f t="shared" si="86"/>
        <v>3.2702873550723171E-5</v>
      </c>
      <c r="I642" s="5">
        <f t="shared" si="87"/>
        <v>-1.2105294543553033E-4</v>
      </c>
      <c r="J642" s="5">
        <f t="shared" si="88"/>
        <v>1.2105294543553033E-4</v>
      </c>
      <c r="K642" s="4">
        <f t="shared" si="89"/>
        <v>4.3603851764732042E-7</v>
      </c>
    </row>
    <row r="643" spans="1:11">
      <c r="A643" s="1">
        <v>633</v>
      </c>
      <c r="B643" s="10">
        <f t="shared" si="81"/>
        <v>63.200000000000628</v>
      </c>
      <c r="C643" s="5">
        <f t="shared" si="82"/>
        <v>3.2166004166684762E-3</v>
      </c>
      <c r="D643" s="9">
        <f t="shared" si="83"/>
        <v>8.2979174142900694E-3</v>
      </c>
      <c r="E643" s="37">
        <f t="shared" si="84"/>
        <v>0.10799633396951816</v>
      </c>
      <c r="F643" s="34">
        <f t="shared" si="85"/>
        <v>0.88048914819952362</v>
      </c>
      <c r="H643" s="5">
        <f t="shared" si="86"/>
        <v>3.2352107239214983E-5</v>
      </c>
      <c r="I643" s="5">
        <f t="shared" si="87"/>
        <v>-1.1979080155146167E-4</v>
      </c>
      <c r="J643" s="5">
        <f t="shared" si="88"/>
        <v>1.1979080155146167E-4</v>
      </c>
      <c r="K643" s="4">
        <f t="shared" si="89"/>
        <v>4.3149170554308359E-7</v>
      </c>
    </row>
    <row r="644" spans="1:11">
      <c r="A644" s="1">
        <v>634</v>
      </c>
      <c r="B644" s="10">
        <f t="shared" si="81"/>
        <v>63.30000000000063</v>
      </c>
      <c r="C644" s="5">
        <f t="shared" si="82"/>
        <v>3.2170274084754522E-3</v>
      </c>
      <c r="D644" s="9">
        <f t="shared" si="83"/>
        <v>8.2113809033832526E-3</v>
      </c>
      <c r="E644" s="37">
        <f t="shared" si="84"/>
        <v>0.10796432880307798</v>
      </c>
      <c r="F644" s="34">
        <f t="shared" si="85"/>
        <v>0.88060726288506364</v>
      </c>
      <c r="H644" s="5">
        <f t="shared" si="86"/>
        <v>3.2005166440183965E-5</v>
      </c>
      <c r="I644" s="5">
        <f t="shared" si="87"/>
        <v>-1.18541677347001E-4</v>
      </c>
      <c r="J644" s="5">
        <f t="shared" si="88"/>
        <v>1.18541677347001E-4</v>
      </c>
      <c r="K644" s="4">
        <f t="shared" si="89"/>
        <v>4.269918069759291E-7</v>
      </c>
    </row>
    <row r="645" spans="1:11">
      <c r="A645" s="1">
        <v>635</v>
      </c>
      <c r="B645" s="10">
        <f t="shared" si="81"/>
        <v>63.400000000000631</v>
      </c>
      <c r="C645" s="5">
        <f t="shared" si="82"/>
        <v>3.2174499468238943E-3</v>
      </c>
      <c r="D645" s="9">
        <f t="shared" si="83"/>
        <v>8.1257374700413557E-3</v>
      </c>
      <c r="E645" s="37">
        <f t="shared" si="84"/>
        <v>0.10793266679494297</v>
      </c>
      <c r="F645" s="34">
        <f t="shared" si="85"/>
        <v>0.88072414578819214</v>
      </c>
      <c r="H645" s="5">
        <f t="shared" si="86"/>
        <v>3.1662008135006614E-5</v>
      </c>
      <c r="I645" s="5">
        <f t="shared" si="87"/>
        <v>-1.1730544147690361E-4</v>
      </c>
      <c r="J645" s="5">
        <f t="shared" si="88"/>
        <v>1.1730544147690361E-4</v>
      </c>
      <c r="K645" s="4">
        <f t="shared" si="89"/>
        <v>4.2253834844215047E-7</v>
      </c>
    </row>
    <row r="646" spans="1:11">
      <c r="A646" s="1">
        <v>636</v>
      </c>
      <c r="B646" s="10">
        <f t="shared" si="81"/>
        <v>63.500000000000632</v>
      </c>
      <c r="C646" s="5">
        <f t="shared" si="82"/>
        <v>3.2178680776848863E-3</v>
      </c>
      <c r="D646" s="9">
        <f t="shared" si="83"/>
        <v>8.0409780959985206E-3</v>
      </c>
      <c r="E646" s="37">
        <f t="shared" si="84"/>
        <v>0.10790134420512808</v>
      </c>
      <c r="F646" s="34">
        <f t="shared" si="85"/>
        <v>0.8808398096211888</v>
      </c>
      <c r="H646" s="5">
        <f t="shared" si="86"/>
        <v>3.1322589814898449E-5</v>
      </c>
      <c r="I646" s="5">
        <f t="shared" si="87"/>
        <v>-1.1608196385773366E-4</v>
      </c>
      <c r="J646" s="5">
        <f t="shared" si="88"/>
        <v>1.1608196385773366E-4</v>
      </c>
      <c r="K646" s="4">
        <f t="shared" si="89"/>
        <v>4.1813086099192306E-7</v>
      </c>
    </row>
    <row r="647" spans="1:11">
      <c r="A647" s="1">
        <v>637</v>
      </c>
      <c r="B647" s="10">
        <f t="shared" si="81"/>
        <v>63.600000000000634</v>
      </c>
      <c r="C647" s="5">
        <f t="shared" si="82"/>
        <v>3.2182818465650766E-3</v>
      </c>
      <c r="D647" s="9">
        <f t="shared" si="83"/>
        <v>7.9570938498157648E-3</v>
      </c>
      <c r="E647" s="37">
        <f t="shared" si="84"/>
        <v>0.10787035733565371</v>
      </c>
      <c r="F647" s="34">
        <f t="shared" si="85"/>
        <v>0.88095426696796575</v>
      </c>
      <c r="H647" s="5">
        <f t="shared" si="86"/>
        <v>3.0986869474365428E-5</v>
      </c>
      <c r="I647" s="5">
        <f t="shared" si="87"/>
        <v>-1.1487111565712173E-4</v>
      </c>
      <c r="J647" s="5">
        <f t="shared" si="88"/>
        <v>1.1487111565712173E-4</v>
      </c>
      <c r="K647" s="4">
        <f t="shared" si="89"/>
        <v>4.1376888019041972E-7</v>
      </c>
    </row>
    <row r="648" spans="1:11">
      <c r="A648" s="1">
        <v>638</v>
      </c>
      <c r="B648" s="10">
        <f t="shared" si="81"/>
        <v>63.700000000000635</v>
      </c>
      <c r="C648" s="5">
        <f t="shared" si="82"/>
        <v>3.218691298511156E-3</v>
      </c>
      <c r="D648" s="9">
        <f t="shared" si="83"/>
        <v>7.874075886137432E-3</v>
      </c>
      <c r="E648" s="37">
        <f t="shared" si="84"/>
        <v>0.10783970253004896</v>
      </c>
      <c r="F648" s="34">
        <f t="shared" si="85"/>
        <v>0.88106753028530271</v>
      </c>
      <c r="H648" s="5">
        <f t="shared" si="86"/>
        <v>3.0654805604748541E-5</v>
      </c>
      <c r="I648" s="5">
        <f t="shared" si="87"/>
        <v>-1.1367276928308235E-4</v>
      </c>
      <c r="J648" s="5">
        <f t="shared" si="88"/>
        <v>1.1367276928308235E-4</v>
      </c>
      <c r="K648" s="4">
        <f t="shared" si="89"/>
        <v>4.0945194607914646E-7</v>
      </c>
    </row>
    <row r="649" spans="1:11">
      <c r="A649" s="1">
        <v>639</v>
      </c>
      <c r="B649" s="10">
        <f t="shared" si="81"/>
        <v>63.800000000000637</v>
      </c>
      <c r="C649" s="5">
        <f t="shared" si="82"/>
        <v>3.2190964781142937E-3</v>
      </c>
      <c r="D649" s="9">
        <f t="shared" si="83"/>
        <v>7.7919154449518999E-3</v>
      </c>
      <c r="E649" s="37">
        <f t="shared" si="84"/>
        <v>0.1078093761728611</v>
      </c>
      <c r="F649" s="34">
        <f t="shared" si="85"/>
        <v>0.88117961190407301</v>
      </c>
      <c r="H649" s="5">
        <f t="shared" si="86"/>
        <v>3.0326357187860443E-5</v>
      </c>
      <c r="I649" s="5">
        <f t="shared" si="87"/>
        <v>-1.1248679837339189E-4</v>
      </c>
      <c r="J649" s="5">
        <f t="shared" si="88"/>
        <v>1.1248679837339189E-4</v>
      </c>
      <c r="K649" s="4">
        <f t="shared" si="89"/>
        <v>4.0517960313749877E-7</v>
      </c>
    </row>
    <row r="650" spans="1:11">
      <c r="A650" s="1">
        <v>640</v>
      </c>
      <c r="B650" s="10">
        <f t="shared" si="81"/>
        <v>63.900000000000638</v>
      </c>
      <c r="C650" s="5">
        <f t="shared" si="82"/>
        <v>3.2194974295145381E-3</v>
      </c>
      <c r="D650" s="9">
        <f t="shared" si="83"/>
        <v>7.7106038508565847E-3</v>
      </c>
      <c r="E650" s="37">
        <f t="shared" si="84"/>
        <v>0.10777937468917138</v>
      </c>
      <c r="F650" s="34">
        <f t="shared" si="85"/>
        <v>0.88129052403045782</v>
      </c>
      <c r="H650" s="5">
        <f t="shared" si="86"/>
        <v>3.0001483689712353E-5</v>
      </c>
      <c r="I650" s="5">
        <f t="shared" si="87"/>
        <v>-1.1131307778502715E-4</v>
      </c>
      <c r="J650" s="5">
        <f t="shared" si="88"/>
        <v>1.1131307778502715E-4</v>
      </c>
      <c r="K650" s="4">
        <f t="shared" si="89"/>
        <v>4.0095140024454238E-7</v>
      </c>
    </row>
    <row r="651" spans="1:11">
      <c r="A651" s="1">
        <v>641</v>
      </c>
      <c r="B651" s="10">
        <f t="shared" si="81"/>
        <v>64.000000000000639</v>
      </c>
      <c r="C651" s="5">
        <f t="shared" si="82"/>
        <v>3.2198941964051791E-3</v>
      </c>
      <c r="D651" s="9">
        <f t="shared" si="83"/>
        <v>7.6301325123272496E-3</v>
      </c>
      <c r="E651" s="37">
        <f t="shared" si="84"/>
        <v>0.10774969454411705</v>
      </c>
      <c r="F651" s="34">
        <f t="shared" si="85"/>
        <v>0.88140027874715077</v>
      </c>
      <c r="H651" s="5">
        <f t="shared" si="86"/>
        <v>2.9680145054329988E-5</v>
      </c>
      <c r="I651" s="5">
        <f t="shared" si="87"/>
        <v>-1.101514835836655E-4</v>
      </c>
      <c r="J651" s="5">
        <f t="shared" si="88"/>
        <v>1.101514835836655E-4</v>
      </c>
      <c r="K651" s="4">
        <f t="shared" si="89"/>
        <v>3.9676689064101698E-7</v>
      </c>
    </row>
    <row r="652" spans="1:11">
      <c r="A652" s="1">
        <v>642</v>
      </c>
      <c r="B652" s="10">
        <f t="shared" ref="B652:B715" si="90">B651+$A$9</f>
        <v>64.100000000000634</v>
      </c>
      <c r="C652" s="5">
        <f t="shared" ref="C652:C715" si="91">C651+K652</f>
        <v>3.2202868220370705E-3</v>
      </c>
      <c r="D652" s="9">
        <f t="shared" ref="D652:D715" si="92">D651+H652+I652</f>
        <v>7.5504929209916603E-3</v>
      </c>
      <c r="E652" s="37">
        <f t="shared" ref="E652:E715" si="93">E651-H652</f>
        <v>0.10772033224241939</v>
      </c>
      <c r="F652" s="34">
        <f t="shared" ref="F652:F715" si="94">F651+J652-K652</f>
        <v>0.88150888801455207</v>
      </c>
      <c r="H652" s="5">
        <f t="shared" ref="H652:H715" si="95">$A$9*E651*D651/$F$4</f>
        <v>2.9362301697657058E-5</v>
      </c>
      <c r="I652" s="5">
        <f t="shared" ref="I652:I715" si="96">-$A$9*D651/$J$4</f>
        <v>-1.0900189303324644E-4</v>
      </c>
      <c r="J652" s="5">
        <f t="shared" ref="J652:J715" si="97">$A$9*D651/$J$4</f>
        <v>1.0900189303324644E-4</v>
      </c>
      <c r="K652" s="4">
        <f t="shared" ref="K652:K715" si="98">$A$9*$L$4*D652</f>
        <v>3.9262563189156631E-7</v>
      </c>
    </row>
    <row r="653" spans="1:11">
      <c r="A653" s="1">
        <v>643</v>
      </c>
      <c r="B653" s="10">
        <f t="shared" si="90"/>
        <v>64.200000000000628</v>
      </c>
      <c r="C653" s="5">
        <f t="shared" si="91"/>
        <v>3.2206753492229176E-3</v>
      </c>
      <c r="D653" s="9">
        <f t="shared" si="92"/>
        <v>7.4716766509076099E-3</v>
      </c>
      <c r="E653" s="37">
        <f t="shared" si="93"/>
        <v>0.10769128432791784</v>
      </c>
      <c r="F653" s="34">
        <f t="shared" si="94"/>
        <v>0.88161636367195184</v>
      </c>
      <c r="H653" s="5">
        <f t="shared" si="95"/>
        <v>2.904791450154491E-5</v>
      </c>
      <c r="I653" s="5">
        <f t="shared" si="96"/>
        <v>-1.0786418458559515E-4</v>
      </c>
      <c r="J653" s="5">
        <f t="shared" si="97"/>
        <v>1.0786418458559515E-4</v>
      </c>
      <c r="K653" s="4">
        <f t="shared" si="98"/>
        <v>3.8852718584719569E-7</v>
      </c>
    </row>
    <row r="654" spans="1:11">
      <c r="A654" s="1">
        <v>644</v>
      </c>
      <c r="B654" s="10">
        <f t="shared" si="90"/>
        <v>64.300000000000622</v>
      </c>
      <c r="C654" s="5">
        <f t="shared" si="91"/>
        <v>3.2210598203415257E-3</v>
      </c>
      <c r="D654" s="9">
        <f t="shared" si="92"/>
        <v>7.3936753578453286E-3</v>
      </c>
      <c r="E654" s="37">
        <f t="shared" si="93"/>
        <v>0.10766254738311001</v>
      </c>
      <c r="F654" s="34">
        <f t="shared" si="94"/>
        <v>0.88172271743870334</v>
      </c>
      <c r="H654" s="5">
        <f t="shared" si="95"/>
        <v>2.8736944807827014E-5</v>
      </c>
      <c r="I654" s="5">
        <f t="shared" si="96"/>
        <v>-1.0673823787010872E-4</v>
      </c>
      <c r="J654" s="5">
        <f t="shared" si="97"/>
        <v>1.0673823787010872E-4</v>
      </c>
      <c r="K654" s="4">
        <f t="shared" si="98"/>
        <v>3.8447111860795708E-7</v>
      </c>
    </row>
    <row r="655" spans="1:11">
      <c r="A655" s="1">
        <v>645</v>
      </c>
      <c r="B655" s="10">
        <f t="shared" si="90"/>
        <v>64.400000000000617</v>
      </c>
      <c r="C655" s="5">
        <f t="shared" si="91"/>
        <v>3.2214402773420117E-3</v>
      </c>
      <c r="D655" s="9">
        <f t="shared" si="92"/>
        <v>7.3164807785743007E-3</v>
      </c>
      <c r="E655" s="37">
        <f t="shared" si="93"/>
        <v>0.10763411802869753</v>
      </c>
      <c r="F655" s="34">
        <f t="shared" si="94"/>
        <v>0.8818279609153864</v>
      </c>
      <c r="H655" s="5">
        <f t="shared" si="95"/>
        <v>2.8429354412476985E-5</v>
      </c>
      <c r="I655" s="5">
        <f t="shared" si="96"/>
        <v>-1.0562393368350471E-4</v>
      </c>
      <c r="J655" s="5">
        <f t="shared" si="97"/>
        <v>1.0562393368350471E-4</v>
      </c>
      <c r="K655" s="4">
        <f t="shared" si="98"/>
        <v>3.8045700048586363E-7</v>
      </c>
    </row>
    <row r="656" spans="1:11">
      <c r="A656" s="1">
        <v>646</v>
      </c>
      <c r="B656" s="10">
        <f t="shared" si="90"/>
        <v>64.500000000000611</v>
      </c>
      <c r="C656" s="5">
        <f t="shared" si="91"/>
        <v>3.2218167617479795E-3</v>
      </c>
      <c r="D656" s="9">
        <f t="shared" si="92"/>
        <v>7.2400847301545166E-3</v>
      </c>
      <c r="E656" s="37">
        <f t="shared" si="93"/>
        <v>0.10760599292313769</v>
      </c>
      <c r="F656" s="34">
        <f t="shared" si="94"/>
        <v>0.88193210558496005</v>
      </c>
      <c r="H656" s="5">
        <f t="shared" si="95"/>
        <v>2.8125105559848686E-5</v>
      </c>
      <c r="I656" s="5">
        <f t="shared" si="96"/>
        <v>-1.0452115397963287E-4</v>
      </c>
      <c r="J656" s="5">
        <f t="shared" si="97"/>
        <v>1.0452115397963287E-4</v>
      </c>
      <c r="K656" s="4">
        <f t="shared" si="98"/>
        <v>3.7648440596803482E-7</v>
      </c>
    </row>
    <row r="657" spans="1:11">
      <c r="A657" s="1">
        <v>647</v>
      </c>
      <c r="B657" s="10">
        <f t="shared" si="90"/>
        <v>64.600000000000605</v>
      </c>
      <c r="C657" s="5">
        <f t="shared" si="91"/>
        <v>3.2221893146616594E-3</v>
      </c>
      <c r="D657" s="9">
        <f t="shared" si="92"/>
        <v>7.1644791092321638E-3</v>
      </c>
      <c r="E657" s="37">
        <f t="shared" si="93"/>
        <v>0.10757816876220069</v>
      </c>
      <c r="F657" s="34">
        <f t="shared" si="94"/>
        <v>0.88203516281390582</v>
      </c>
      <c r="H657" s="5">
        <f t="shared" si="95"/>
        <v>2.7824160936997297E-5</v>
      </c>
      <c r="I657" s="5">
        <f t="shared" si="96"/>
        <v>-1.0342978185935024E-4</v>
      </c>
      <c r="J657" s="5">
        <f t="shared" si="97"/>
        <v>1.0342978185935024E-4</v>
      </c>
      <c r="K657" s="4">
        <f t="shared" si="98"/>
        <v>3.725529136800725E-7</v>
      </c>
    </row>
    <row r="658" spans="1:11">
      <c r="A658" s="1">
        <v>648</v>
      </c>
      <c r="B658" s="10">
        <f t="shared" si="90"/>
        <v>64.7000000000006</v>
      </c>
      <c r="C658" s="5">
        <f t="shared" si="91"/>
        <v>3.2225579767680089E-3</v>
      </c>
      <c r="D658" s="9">
        <f t="shared" si="92"/>
        <v>7.0896558913397844E-3</v>
      </c>
      <c r="E658" s="37">
        <f t="shared" si="93"/>
        <v>0.10755064227853262</v>
      </c>
      <c r="F658" s="34">
        <f t="shared" si="94"/>
        <v>0.88213714385335984</v>
      </c>
      <c r="H658" s="5">
        <f t="shared" si="95"/>
        <v>2.7526483668079969E-5</v>
      </c>
      <c r="I658" s="5">
        <f t="shared" si="96"/>
        <v>-1.023497015604595E-4</v>
      </c>
      <c r="J658" s="5">
        <f t="shared" si="97"/>
        <v>1.023497015604595E-4</v>
      </c>
      <c r="K658" s="4">
        <f t="shared" si="98"/>
        <v>3.6866210634966879E-7</v>
      </c>
    </row>
    <row r="659" spans="1:11">
      <c r="A659" s="1">
        <v>649</v>
      </c>
      <c r="B659" s="10">
        <f t="shared" si="90"/>
        <v>64.800000000000594</v>
      </c>
      <c r="C659" s="5">
        <f t="shared" si="91"/>
        <v>3.2229227883387793E-3</v>
      </c>
      <c r="D659" s="9">
        <f t="shared" si="92"/>
        <v>7.0156071302009083E-3</v>
      </c>
      <c r="E659" s="37">
        <f t="shared" si="93"/>
        <v>0.10752341024122378</v>
      </c>
      <c r="F659" s="34">
        <f t="shared" si="94"/>
        <v>0.88223805984023684</v>
      </c>
      <c r="H659" s="5">
        <f t="shared" si="95"/>
        <v>2.7232037308834878E-5</v>
      </c>
      <c r="I659" s="5">
        <f t="shared" si="96"/>
        <v>-1.0128079844771121E-4</v>
      </c>
      <c r="J659" s="5">
        <f t="shared" si="97"/>
        <v>1.0128079844771121E-4</v>
      </c>
      <c r="K659" s="4">
        <f t="shared" si="98"/>
        <v>3.6481157077044722E-7</v>
      </c>
    </row>
    <row r="660" spans="1:11">
      <c r="A660" s="1">
        <v>650</v>
      </c>
      <c r="B660" s="10">
        <f t="shared" si="90"/>
        <v>64.900000000000588</v>
      </c>
      <c r="C660" s="5">
        <f t="shared" si="91"/>
        <v>3.2232837892365454E-3</v>
      </c>
      <c r="D660" s="9">
        <f t="shared" si="92"/>
        <v>6.9423249570391759E-3</v>
      </c>
      <c r="E660" s="37">
        <f t="shared" si="93"/>
        <v>0.10749646945538265</v>
      </c>
      <c r="F660" s="34">
        <f t="shared" si="94"/>
        <v>0.88233792179834203</v>
      </c>
      <c r="H660" s="5">
        <f t="shared" si="95"/>
        <v>2.6940785841137395E-5</v>
      </c>
      <c r="I660" s="5">
        <f t="shared" si="96"/>
        <v>-1.0022295900287012E-4</v>
      </c>
      <c r="J660" s="5">
        <f t="shared" si="97"/>
        <v>1.0022295900287012E-4</v>
      </c>
      <c r="K660" s="4">
        <f t="shared" si="98"/>
        <v>3.610008977660371E-7</v>
      </c>
    </row>
    <row r="661" spans="1:11">
      <c r="A661" s="1">
        <v>651</v>
      </c>
      <c r="B661" s="10">
        <f t="shared" si="90"/>
        <v>65.000000000000583</v>
      </c>
      <c r="C661" s="5">
        <f t="shared" si="91"/>
        <v>3.2236410189186997E-3</v>
      </c>
      <c r="D661" s="9">
        <f t="shared" si="92"/>
        <v>6.8698015798919626E-3</v>
      </c>
      <c r="E661" s="37">
        <f t="shared" si="93"/>
        <v>0.10746981676171502</v>
      </c>
      <c r="F661" s="34">
        <f t="shared" si="94"/>
        <v>0.88243674063947475</v>
      </c>
      <c r="H661" s="5">
        <f t="shared" si="95"/>
        <v>2.6652693667632234E-5</v>
      </c>
      <c r="I661" s="5">
        <f t="shared" si="96"/>
        <v>-9.9176070814845375E-5</v>
      </c>
      <c r="J661" s="5">
        <f t="shared" si="97"/>
        <v>9.9176070814845375E-5</v>
      </c>
      <c r="K661" s="4">
        <f t="shared" si="98"/>
        <v>3.5722968215438201E-7</v>
      </c>
    </row>
    <row r="662" spans="1:11">
      <c r="A662" s="1">
        <v>652</v>
      </c>
      <c r="B662" s="10">
        <f t="shared" si="90"/>
        <v>65.100000000000577</v>
      </c>
      <c r="C662" s="5">
        <f t="shared" si="91"/>
        <v>3.2239945164414118E-3</v>
      </c>
      <c r="D662" s="9">
        <f t="shared" si="92"/>
        <v>6.798029282928518E-3</v>
      </c>
      <c r="E662" s="37">
        <f t="shared" si="93"/>
        <v>0.10744344903610858</v>
      </c>
      <c r="F662" s="34">
        <f t="shared" si="94"/>
        <v>0.88253452716452196</v>
      </c>
      <c r="H662" s="5">
        <f t="shared" si="95"/>
        <v>2.6367725606440347E-5</v>
      </c>
      <c r="I662" s="5">
        <f t="shared" si="96"/>
        <v>-9.8140022569885189E-5</v>
      </c>
      <c r="J662" s="5">
        <f t="shared" si="97"/>
        <v>9.8140022569885189E-5</v>
      </c>
      <c r="K662" s="4">
        <f t="shared" si="98"/>
        <v>3.5349752271228292E-7</v>
      </c>
    </row>
    <row r="663" spans="1:11">
      <c r="A663" s="1">
        <v>653</v>
      </c>
      <c r="B663" s="10">
        <f t="shared" si="90"/>
        <v>65.200000000000571</v>
      </c>
      <c r="C663" s="5">
        <f t="shared" si="91"/>
        <v>3.224344320463552E-3</v>
      </c>
      <c r="D663" s="9">
        <f t="shared" si="92"/>
        <v>6.7270004257726215E-3</v>
      </c>
      <c r="E663" s="37">
        <f t="shared" si="93"/>
        <v>0.10741736318922264</v>
      </c>
      <c r="F663" s="34">
        <f t="shared" si="94"/>
        <v>0.88263129206454161</v>
      </c>
      <c r="H663" s="5">
        <f t="shared" si="95"/>
        <v>2.6085846885939433E-5</v>
      </c>
      <c r="I663" s="5">
        <f t="shared" si="96"/>
        <v>-9.7114704041835972E-5</v>
      </c>
      <c r="J663" s="5">
        <f t="shared" si="97"/>
        <v>9.7114704041835972E-5</v>
      </c>
      <c r="K663" s="4">
        <f t="shared" si="98"/>
        <v>3.4980402214017628E-7</v>
      </c>
    </row>
    <row r="664" spans="1:11">
      <c r="A664" s="1">
        <v>654</v>
      </c>
      <c r="B664" s="10">
        <f t="shared" si="90"/>
        <v>65.300000000000566</v>
      </c>
      <c r="C664" s="5">
        <f t="shared" si="91"/>
        <v>3.224690469250579E-3</v>
      </c>
      <c r="D664" s="9">
        <f t="shared" si="92"/>
        <v>6.6567074428297724E-3</v>
      </c>
      <c r="E664" s="37">
        <f t="shared" si="93"/>
        <v>0.10739155616608302</v>
      </c>
      <c r="F664" s="34">
        <f t="shared" si="94"/>
        <v>0.88272704592183704</v>
      </c>
      <c r="H664" s="5">
        <f t="shared" si="95"/>
        <v>2.5807023139616896E-5</v>
      </c>
      <c r="I664" s="5">
        <f t="shared" si="96"/>
        <v>-9.6100006082466024E-5</v>
      </c>
      <c r="J664" s="5">
        <f t="shared" si="97"/>
        <v>9.6100006082466024E-5</v>
      </c>
      <c r="K664" s="4">
        <f t="shared" si="98"/>
        <v>3.4614878702714815E-7</v>
      </c>
    </row>
    <row r="665" spans="1:11">
      <c r="A665" s="1">
        <v>655</v>
      </c>
      <c r="B665" s="10">
        <f t="shared" si="90"/>
        <v>65.40000000000056</v>
      </c>
      <c r="C665" s="5">
        <f t="shared" si="91"/>
        <v>3.2250330006783953E-3</v>
      </c>
      <c r="D665" s="9">
        <f t="shared" si="92"/>
        <v>6.5871428426189128E-3</v>
      </c>
      <c r="E665" s="37">
        <f t="shared" si="93"/>
        <v>0.10736602494568202</v>
      </c>
      <c r="F665" s="34">
        <f t="shared" si="94"/>
        <v>0.88282179921102111</v>
      </c>
      <c r="H665" s="5">
        <f t="shared" si="95"/>
        <v>2.5531220400994161E-5</v>
      </c>
      <c r="I665" s="5">
        <f t="shared" si="96"/>
        <v>-9.5095820611853897E-5</v>
      </c>
      <c r="J665" s="5">
        <f t="shared" si="97"/>
        <v>9.5095820611853897E-5</v>
      </c>
      <c r="K665" s="4">
        <f t="shared" si="98"/>
        <v>3.4253142781618345E-7</v>
      </c>
    </row>
    <row r="666" spans="1:11">
      <c r="A666" s="1">
        <v>656</v>
      </c>
      <c r="B666" s="10">
        <f t="shared" si="90"/>
        <v>65.500000000000554</v>
      </c>
      <c r="C666" s="5">
        <f t="shared" si="91"/>
        <v>3.2253719522371649E-3</v>
      </c>
      <c r="D666" s="9">
        <f t="shared" si="92"/>
        <v>6.518299207108693E-3</v>
      </c>
      <c r="E666" s="37">
        <f t="shared" si="93"/>
        <v>0.1073407665405834</v>
      </c>
      <c r="F666" s="34">
        <f t="shared" si="94"/>
        <v>0.88291556230007118</v>
      </c>
      <c r="H666" s="5">
        <f t="shared" si="95"/>
        <v>2.525840509862118E-5</v>
      </c>
      <c r="I666" s="5">
        <f t="shared" si="96"/>
        <v>-9.4102040608841608E-5</v>
      </c>
      <c r="J666" s="5">
        <f t="shared" si="97"/>
        <v>9.4102040608841608E-5</v>
      </c>
      <c r="K666" s="4">
        <f t="shared" si="98"/>
        <v>3.3895155876965203E-7</v>
      </c>
    </row>
    <row r="667" spans="1:11">
      <c r="A667" s="1">
        <v>657</v>
      </c>
      <c r="B667" s="10">
        <f t="shared" si="90"/>
        <v>65.600000000000549</v>
      </c>
      <c r="C667" s="5">
        <f t="shared" si="91"/>
        <v>3.2257073610350998E-3</v>
      </c>
      <c r="D667" s="9">
        <f t="shared" si="92"/>
        <v>6.4501691910582807E-3</v>
      </c>
      <c r="E667" s="37">
        <f t="shared" si="93"/>
        <v>0.10731577799653226</v>
      </c>
      <c r="F667" s="34">
        <f t="shared" si="94"/>
        <v>0.88300834545137474</v>
      </c>
      <c r="H667" s="5">
        <f t="shared" si="95"/>
        <v>2.4988544051140153E-5</v>
      </c>
      <c r="I667" s="5">
        <f t="shared" si="96"/>
        <v>-9.3118560101552769E-5</v>
      </c>
      <c r="J667" s="5">
        <f t="shared" si="97"/>
        <v>9.3118560101552769E-5</v>
      </c>
      <c r="K667" s="4">
        <f t="shared" si="98"/>
        <v>3.3540879793503055E-7</v>
      </c>
    </row>
    <row r="668" spans="1:11">
      <c r="A668" s="1">
        <v>658</v>
      </c>
      <c r="B668" s="10">
        <f t="shared" si="90"/>
        <v>65.700000000000543</v>
      </c>
      <c r="C668" s="5">
        <f t="shared" si="91"/>
        <v>3.2260392638022105E-3</v>
      </c>
      <c r="D668" s="9">
        <f t="shared" si="92"/>
        <v>6.3827455213627225E-3</v>
      </c>
      <c r="E668" s="37">
        <f t="shared" si="93"/>
        <v>0.10729105639206984</v>
      </c>
      <c r="F668" s="34">
        <f t="shared" si="94"/>
        <v>0.8831001588227656</v>
      </c>
      <c r="H668" s="5">
        <f t="shared" si="95"/>
        <v>2.4721604462417236E-5</v>
      </c>
      <c r="I668" s="5">
        <f t="shared" si="96"/>
        <v>-9.2145274157975449E-5</v>
      </c>
      <c r="J668" s="5">
        <f t="shared" si="97"/>
        <v>9.2145274157975449E-5</v>
      </c>
      <c r="K668" s="4">
        <f t="shared" si="98"/>
        <v>3.3190276711086156E-7</v>
      </c>
    </row>
    <row r="669" spans="1:11">
      <c r="A669" s="1">
        <v>659</v>
      </c>
      <c r="B669" s="10">
        <f t="shared" si="90"/>
        <v>65.800000000000537</v>
      </c>
      <c r="C669" s="5">
        <f t="shared" si="91"/>
        <v>3.2263676968940233E-3</v>
      </c>
      <c r="D669" s="9">
        <f t="shared" si="92"/>
        <v>6.3160209964028538E-3</v>
      </c>
      <c r="E669" s="37">
        <f t="shared" si="93"/>
        <v>0.10726659883815311</v>
      </c>
      <c r="F669" s="34">
        <f t="shared" si="94"/>
        <v>0.88319101246855036</v>
      </c>
      <c r="H669" s="5">
        <f t="shared" si="95"/>
        <v>2.44575539167414E-5</v>
      </c>
      <c r="I669" s="5">
        <f t="shared" si="96"/>
        <v>-9.118207887661033E-5</v>
      </c>
      <c r="J669" s="5">
        <f t="shared" si="97"/>
        <v>9.118207887661033E-5</v>
      </c>
      <c r="K669" s="4">
        <f t="shared" si="98"/>
        <v>3.2843309181294837E-7</v>
      </c>
    </row>
    <row r="670" spans="1:11">
      <c r="A670" s="1">
        <v>660</v>
      </c>
      <c r="B670" s="10">
        <f t="shared" si="90"/>
        <v>65.900000000000531</v>
      </c>
      <c r="C670" s="5">
        <f t="shared" si="91"/>
        <v>3.2266926962952643E-3</v>
      </c>
      <c r="D670" s="9">
        <f t="shared" si="92"/>
        <v>6.2499884853997592E-3</v>
      </c>
      <c r="E670" s="37">
        <f t="shared" si="93"/>
        <v>0.10724240247777901</v>
      </c>
      <c r="F670" s="34">
        <f t="shared" si="94"/>
        <v>0.8832809163405263</v>
      </c>
      <c r="H670" s="5">
        <f t="shared" si="95"/>
        <v>2.4196360374089186E-5</v>
      </c>
      <c r="I670" s="5">
        <f t="shared" si="96"/>
        <v>-9.0228871377183629E-5</v>
      </c>
      <c r="J670" s="5">
        <f t="shared" si="97"/>
        <v>9.0228871377183629E-5</v>
      </c>
      <c r="K670" s="4">
        <f t="shared" si="98"/>
        <v>3.2499940124078744E-7</v>
      </c>
    </row>
    <row r="671" spans="1:11">
      <c r="A671" s="1">
        <v>661</v>
      </c>
      <c r="B671" s="10">
        <f t="shared" si="90"/>
        <v>66.000000000000526</v>
      </c>
      <c r="C671" s="5">
        <f t="shared" si="91"/>
        <v>3.2270142976235086E-3</v>
      </c>
      <c r="D671" s="9">
        <f t="shared" si="92"/>
        <v>6.1846409277737891E-3</v>
      </c>
      <c r="E671" s="37">
        <f t="shared" si="93"/>
        <v>0.10721846448561356</v>
      </c>
      <c r="F671" s="34">
        <f t="shared" si="94"/>
        <v>0.88336988028898944</v>
      </c>
      <c r="H671" s="5">
        <f t="shared" si="95"/>
        <v>2.3937992165454481E-5</v>
      </c>
      <c r="I671" s="5">
        <f t="shared" si="96"/>
        <v>-8.9285549791425138E-5</v>
      </c>
      <c r="J671" s="5">
        <f t="shared" si="97"/>
        <v>8.9285549791425138E-5</v>
      </c>
      <c r="K671" s="4">
        <f t="shared" si="98"/>
        <v>3.2160132824423699E-7</v>
      </c>
    </row>
    <row r="672" spans="1:11">
      <c r="A672" s="1">
        <v>662</v>
      </c>
      <c r="B672" s="10">
        <f t="shared" si="90"/>
        <v>66.10000000000052</v>
      </c>
      <c r="C672" s="5">
        <f t="shared" si="91"/>
        <v>3.227332536132799E-3</v>
      </c>
      <c r="D672" s="9">
        <f t="shared" si="92"/>
        <v>6.119971332508121E-3</v>
      </c>
      <c r="E672" s="37">
        <f t="shared" si="93"/>
        <v>0.10719478206762532</v>
      </c>
      <c r="F672" s="34">
        <f t="shared" si="94"/>
        <v>0.88345791406373397</v>
      </c>
      <c r="H672" s="5">
        <f t="shared" si="95"/>
        <v>2.3682417988242368E-5</v>
      </c>
      <c r="I672" s="5">
        <f t="shared" si="96"/>
        <v>-8.8352013253911285E-5</v>
      </c>
      <c r="J672" s="5">
        <f t="shared" si="97"/>
        <v>8.8352013253911285E-5</v>
      </c>
      <c r="K672" s="4">
        <f t="shared" si="98"/>
        <v>3.1823850929042225E-7</v>
      </c>
    </row>
    <row r="673" spans="1:11">
      <c r="A673" s="1">
        <v>663</v>
      </c>
      <c r="B673" s="10">
        <f t="shared" si="90"/>
        <v>66.200000000000514</v>
      </c>
      <c r="C673" s="5">
        <f t="shared" si="91"/>
        <v>3.2276474467172298E-3</v>
      </c>
      <c r="D673" s="9">
        <f t="shared" si="92"/>
        <v>6.0559727775168735E-3</v>
      </c>
      <c r="E673" s="37">
        <f t="shared" si="93"/>
        <v>0.1071713524607236</v>
      </c>
      <c r="F673" s="34">
        <f t="shared" si="94"/>
        <v>0.88354502731504259</v>
      </c>
      <c r="H673" s="5">
        <f t="shared" si="95"/>
        <v>2.342960690172581E-5</v>
      </c>
      <c r="I673" s="5">
        <f t="shared" si="96"/>
        <v>-8.7428161892973166E-5</v>
      </c>
      <c r="J673" s="5">
        <f t="shared" si="97"/>
        <v>8.7428161892973166E-5</v>
      </c>
      <c r="K673" s="4">
        <f t="shared" si="98"/>
        <v>3.1491058443087741E-7</v>
      </c>
    </row>
    <row r="674" spans="1:11">
      <c r="A674" s="1">
        <v>664</v>
      </c>
      <c r="B674" s="10">
        <f t="shared" si="90"/>
        <v>66.300000000000509</v>
      </c>
      <c r="C674" s="5">
        <f t="shared" si="91"/>
        <v>3.2279590639144986E-3</v>
      </c>
      <c r="D674" s="9">
        <f t="shared" si="92"/>
        <v>5.9926384090177682E-3</v>
      </c>
      <c r="E674" s="37">
        <f t="shared" si="93"/>
        <v>0.10714817293240103</v>
      </c>
      <c r="F674" s="34">
        <f t="shared" si="94"/>
        <v>0.883631229594667</v>
      </c>
      <c r="H674" s="5">
        <f t="shared" si="95"/>
        <v>2.3179528322564577E-5</v>
      </c>
      <c r="I674" s="5">
        <f t="shared" si="96"/>
        <v>-8.6513896821669624E-5</v>
      </c>
      <c r="J674" s="5">
        <f t="shared" si="97"/>
        <v>8.6513896821669624E-5</v>
      </c>
      <c r="K674" s="4">
        <f t="shared" si="98"/>
        <v>3.1161719726892394E-7</v>
      </c>
    </row>
    <row r="675" spans="1:11">
      <c r="A675" s="1">
        <v>665</v>
      </c>
      <c r="B675" s="10">
        <f t="shared" si="90"/>
        <v>66.400000000000503</v>
      </c>
      <c r="C675" s="5">
        <f t="shared" si="91"/>
        <v>3.2282674219094257E-3</v>
      </c>
      <c r="D675" s="9">
        <f t="shared" si="92"/>
        <v>5.9299614409093274E-3</v>
      </c>
      <c r="E675" s="37">
        <f t="shared" si="93"/>
        <v>0.10712524078038065</v>
      </c>
      <c r="F675" s="34">
        <f t="shared" si="94"/>
        <v>0.88371653035680087</v>
      </c>
      <c r="H675" s="5">
        <f t="shared" si="95"/>
        <v>2.2932152020385158E-5</v>
      </c>
      <c r="I675" s="5">
        <f t="shared" si="96"/>
        <v>-8.5609120128825263E-5</v>
      </c>
      <c r="J675" s="5">
        <f t="shared" si="97"/>
        <v>8.5609120128825263E-5</v>
      </c>
      <c r="K675" s="4">
        <f t="shared" si="98"/>
        <v>3.08357994927285E-7</v>
      </c>
    </row>
    <row r="676" spans="1:11">
      <c r="A676" s="1">
        <v>666</v>
      </c>
      <c r="B676" s="10">
        <f t="shared" si="90"/>
        <v>66.500000000000497</v>
      </c>
      <c r="C676" s="5">
        <f t="shared" si="91"/>
        <v>3.2285725545374419E-3</v>
      </c>
      <c r="D676" s="9">
        <f t="shared" si="92"/>
        <v>5.8679351541526146E-3</v>
      </c>
      <c r="E676" s="37">
        <f t="shared" si="93"/>
        <v>0.10710255333226723</v>
      </c>
      <c r="F676" s="34">
        <f t="shared" si="94"/>
        <v>0.88380093895904299</v>
      </c>
      <c r="H676" s="5">
        <f t="shared" si="95"/>
        <v>2.268744811342088E-5</v>
      </c>
      <c r="I676" s="5">
        <f t="shared" si="96"/>
        <v>-8.4713734870133252E-5</v>
      </c>
      <c r="J676" s="5">
        <f t="shared" si="97"/>
        <v>8.4713734870133252E-5</v>
      </c>
      <c r="K676" s="4">
        <f t="shared" si="98"/>
        <v>3.0513262801593596E-7</v>
      </c>
    </row>
    <row r="677" spans="1:11">
      <c r="A677" s="1">
        <v>667</v>
      </c>
      <c r="B677" s="10">
        <f t="shared" si="90"/>
        <v>66.600000000000492</v>
      </c>
      <c r="C677" s="5">
        <f t="shared" si="91"/>
        <v>3.228874495288042E-3</v>
      </c>
      <c r="D677" s="9">
        <f t="shared" si="92"/>
        <v>5.8065528961575037E-3</v>
      </c>
      <c r="E677" s="37">
        <f t="shared" si="93"/>
        <v>0.10708010794520302</v>
      </c>
      <c r="F677" s="34">
        <f t="shared" si="94"/>
        <v>0.88388446466335169</v>
      </c>
      <c r="H677" s="5">
        <f t="shared" si="95"/>
        <v>2.2445387064211296E-5</v>
      </c>
      <c r="I677" s="5">
        <f t="shared" si="96"/>
        <v>-8.3827645059323077E-5</v>
      </c>
      <c r="J677" s="5">
        <f t="shared" si="97"/>
        <v>8.3827645059323077E-5</v>
      </c>
      <c r="K677" s="4">
        <f t="shared" si="98"/>
        <v>3.0194075060019017E-7</v>
      </c>
    </row>
    <row r="678" spans="1:11">
      <c r="A678" s="1">
        <v>668</v>
      </c>
      <c r="B678" s="10">
        <f t="shared" si="90"/>
        <v>66.700000000000486</v>
      </c>
      <c r="C678" s="5">
        <f t="shared" si="91"/>
        <v>3.2291732773082108E-3</v>
      </c>
      <c r="D678" s="9">
        <f t="shared" si="92"/>
        <v>5.745808080173471E-3</v>
      </c>
      <c r="E678" s="37">
        <f t="shared" si="93"/>
        <v>0.10705790200552766</v>
      </c>
      <c r="F678" s="34">
        <f t="shared" si="94"/>
        <v>0.8839671166369909</v>
      </c>
      <c r="H678" s="5">
        <f t="shared" si="95"/>
        <v>2.2205939675359884E-5</v>
      </c>
      <c r="I678" s="5">
        <f t="shared" si="96"/>
        <v>-8.2950755659392912E-5</v>
      </c>
      <c r="J678" s="5">
        <f t="shared" si="97"/>
        <v>8.2950755659392912E-5</v>
      </c>
      <c r="K678" s="4">
        <f t="shared" si="98"/>
        <v>2.9878202016902045E-7</v>
      </c>
    </row>
    <row r="679" spans="1:11">
      <c r="A679" s="1">
        <v>669</v>
      </c>
      <c r="B679" s="10">
        <f t="shared" si="90"/>
        <v>66.80000000000048</v>
      </c>
      <c r="C679" s="5">
        <f t="shared" si="91"/>
        <v>3.2294689334058145E-3</v>
      </c>
      <c r="D679" s="9">
        <f t="shared" si="92"/>
        <v>5.6856941846849139E-3</v>
      </c>
      <c r="E679" s="37">
        <f t="shared" si="93"/>
        <v>0.10703593292844231</v>
      </c>
      <c r="F679" s="34">
        <f t="shared" si="94"/>
        <v>0.88404890395346725</v>
      </c>
      <c r="H679" s="5">
        <f t="shared" si="95"/>
        <v>2.1969077085349306E-5</v>
      </c>
      <c r="I679" s="5">
        <f t="shared" si="96"/>
        <v>-8.2082972573906736E-5</v>
      </c>
      <c r="J679" s="5">
        <f t="shared" si="97"/>
        <v>8.2082972573906736E-5</v>
      </c>
      <c r="K679" s="4">
        <f t="shared" si="98"/>
        <v>2.956560976036155E-7</v>
      </c>
    </row>
    <row r="680" spans="1:11">
      <c r="A680" s="1">
        <v>670</v>
      </c>
      <c r="B680" s="10">
        <f t="shared" si="90"/>
        <v>66.900000000000475</v>
      </c>
      <c r="C680" s="5">
        <f t="shared" si="91"/>
        <v>3.2297614960529607E-3</v>
      </c>
      <c r="D680" s="9">
        <f t="shared" si="92"/>
        <v>5.6262047528109708E-3</v>
      </c>
      <c r="E680" s="37">
        <f t="shared" si="93"/>
        <v>0.10701419815767789</v>
      </c>
      <c r="F680" s="34">
        <f t="shared" si="94"/>
        <v>0.88412983559345848</v>
      </c>
      <c r="H680" s="5">
        <f t="shared" si="95"/>
        <v>2.1734770764413179E-5</v>
      </c>
      <c r="I680" s="5">
        <f t="shared" si="96"/>
        <v>-8.1224202638355918E-5</v>
      </c>
      <c r="J680" s="5">
        <f t="shared" si="97"/>
        <v>8.1224202638355918E-5</v>
      </c>
      <c r="K680" s="4">
        <f t="shared" si="98"/>
        <v>2.9256264714617045E-7</v>
      </c>
    </row>
    <row r="681" spans="1:11">
      <c r="A681" s="1">
        <v>671</v>
      </c>
      <c r="B681" s="10">
        <f t="shared" si="90"/>
        <v>67.000000000000469</v>
      </c>
      <c r="C681" s="5">
        <f t="shared" si="91"/>
        <v>3.2300509973893295E-3</v>
      </c>
      <c r="D681" s="9">
        <f t="shared" si="92"/>
        <v>5.5673333917098493E-3</v>
      </c>
      <c r="E681" s="37">
        <f t="shared" si="93"/>
        <v>0.10699269516516742</v>
      </c>
      <c r="F681" s="34">
        <f t="shared" si="94"/>
        <v>0.88420992044573377</v>
      </c>
      <c r="H681" s="5">
        <f t="shared" si="95"/>
        <v>2.1502992510463662E-5</v>
      </c>
      <c r="I681" s="5">
        <f t="shared" si="96"/>
        <v>-8.0374353611585312E-5</v>
      </c>
      <c r="J681" s="5">
        <f t="shared" si="97"/>
        <v>8.0374353611585312E-5</v>
      </c>
      <c r="K681" s="4">
        <f t="shared" si="98"/>
        <v>2.8950133636891214E-7</v>
      </c>
    </row>
    <row r="682" spans="1:11">
      <c r="A682" s="1">
        <v>672</v>
      </c>
      <c r="B682" s="10">
        <f t="shared" si="90"/>
        <v>67.100000000000463</v>
      </c>
      <c r="C682" s="5">
        <f t="shared" si="91"/>
        <v>3.2303374692254729E-3</v>
      </c>
      <c r="D682" s="9">
        <f t="shared" si="92"/>
        <v>5.5090737719876394E-3</v>
      </c>
      <c r="E682" s="37">
        <f t="shared" si="93"/>
        <v>0.10697142145072235</v>
      </c>
      <c r="F682" s="34">
        <f t="shared" si="94"/>
        <v>0.88428916730806495</v>
      </c>
      <c r="H682" s="5">
        <f t="shared" si="95"/>
        <v>2.1273714445073917E-5</v>
      </c>
      <c r="I682" s="5">
        <f t="shared" si="96"/>
        <v>-7.9533334167283565E-5</v>
      </c>
      <c r="J682" s="5">
        <f t="shared" si="97"/>
        <v>7.9533334167283565E-5</v>
      </c>
      <c r="K682" s="4">
        <f t="shared" si="98"/>
        <v>2.8647183614335724E-7</v>
      </c>
    </row>
    <row r="683" spans="1:11">
      <c r="A683" s="1">
        <v>673</v>
      </c>
      <c r="B683" s="10">
        <f t="shared" si="90"/>
        <v>67.200000000000458</v>
      </c>
      <c r="C683" s="5">
        <f t="shared" si="91"/>
        <v>3.2306209430460826E-3</v>
      </c>
      <c r="D683" s="9">
        <f t="shared" si="92"/>
        <v>5.451419627111616E-3</v>
      </c>
      <c r="E683" s="37">
        <f t="shared" si="93"/>
        <v>0.10695037454171283</v>
      </c>
      <c r="F683" s="34">
        <f t="shared" si="94"/>
        <v>0.88436758488812983</v>
      </c>
      <c r="H683" s="5">
        <f t="shared" si="95"/>
        <v>2.1046909009514661E-5</v>
      </c>
      <c r="I683" s="5">
        <f t="shared" si="96"/>
        <v>-7.8701053885537706E-5</v>
      </c>
      <c r="J683" s="5">
        <f t="shared" si="97"/>
        <v>7.8701053885537706E-5</v>
      </c>
      <c r="K683" s="4">
        <f t="shared" si="98"/>
        <v>2.8347382060980403E-7</v>
      </c>
    </row>
    <row r="684" spans="1:11">
      <c r="A684" s="1">
        <v>674</v>
      </c>
      <c r="B684" s="10">
        <f t="shared" si="90"/>
        <v>67.300000000000452</v>
      </c>
      <c r="C684" s="5">
        <f t="shared" si="91"/>
        <v>3.2309014500132298E-3</v>
      </c>
      <c r="D684" s="9">
        <f t="shared" si="92"/>
        <v>5.3943647528280087E-3</v>
      </c>
      <c r="E684" s="37">
        <f t="shared" si="93"/>
        <v>0.10692955199275199</v>
      </c>
      <c r="F684" s="34">
        <f t="shared" si="94"/>
        <v>0.88444518180440723</v>
      </c>
      <c r="H684" s="5">
        <f t="shared" si="95"/>
        <v>2.0822548960843994E-5</v>
      </c>
      <c r="I684" s="5">
        <f t="shared" si="96"/>
        <v>-7.7877423244451666E-5</v>
      </c>
      <c r="J684" s="5">
        <f t="shared" si="97"/>
        <v>7.7877423244451666E-5</v>
      </c>
      <c r="K684" s="4">
        <f t="shared" si="98"/>
        <v>2.8050696714705643E-7</v>
      </c>
    </row>
    <row r="685" spans="1:11">
      <c r="A685" s="1">
        <v>675</v>
      </c>
      <c r="B685" s="10">
        <f t="shared" si="90"/>
        <v>67.400000000000446</v>
      </c>
      <c r="C685" s="5">
        <f t="shared" si="91"/>
        <v>3.2311790209695723E-3</v>
      </c>
      <c r="D685" s="9">
        <f t="shared" si="92"/>
        <v>5.3379030065842303E-3</v>
      </c>
      <c r="E685" s="37">
        <f t="shared" si="93"/>
        <v>0.10690895138538394</v>
      </c>
      <c r="F685" s="34">
        <f t="shared" si="94"/>
        <v>0.88452196658706272</v>
      </c>
      <c r="H685" s="5">
        <f t="shared" si="95"/>
        <v>2.0600607368049693E-5</v>
      </c>
      <c r="I685" s="5">
        <f t="shared" si="96"/>
        <v>-7.706235361182869E-5</v>
      </c>
      <c r="J685" s="5">
        <f t="shared" si="97"/>
        <v>7.706235361182869E-5</v>
      </c>
      <c r="K685" s="4">
        <f t="shared" si="98"/>
        <v>2.7757095634237997E-7</v>
      </c>
    </row>
    <row r="686" spans="1:11">
      <c r="A686" s="1">
        <v>676</v>
      </c>
      <c r="B686" s="10">
        <f t="shared" si="90"/>
        <v>67.500000000000441</v>
      </c>
      <c r="C686" s="5">
        <f t="shared" si="91"/>
        <v>3.2314536864415338E-3</v>
      </c>
      <c r="D686" s="9">
        <f t="shared" si="92"/>
        <v>5.2820283069555567E-3</v>
      </c>
      <c r="E686" s="37">
        <f t="shared" si="93"/>
        <v>0.1068885703277757</v>
      </c>
      <c r="F686" s="34">
        <f t="shared" si="94"/>
        <v>0.88459794767882771</v>
      </c>
      <c r="H686" s="5">
        <f t="shared" si="95"/>
        <v>2.0381057608243154E-5</v>
      </c>
      <c r="I686" s="5">
        <f t="shared" si="96"/>
        <v>-7.6255757236917587E-5</v>
      </c>
      <c r="J686" s="5">
        <f t="shared" si="97"/>
        <v>7.6255757236917587E-5</v>
      </c>
      <c r="K686" s="4">
        <f t="shared" si="98"/>
        <v>2.7466547196168891E-7</v>
      </c>
    </row>
    <row r="687" spans="1:11">
      <c r="A687" s="1">
        <v>677</v>
      </c>
      <c r="B687" s="10">
        <f t="shared" si="90"/>
        <v>67.600000000000435</v>
      </c>
      <c r="C687" s="5">
        <f t="shared" si="91"/>
        <v>3.2317254766424538E-3</v>
      </c>
      <c r="D687" s="9">
        <f t="shared" si="92"/>
        <v>5.2267346330762392E-3</v>
      </c>
      <c r="E687" s="37">
        <f t="shared" si="93"/>
        <v>0.1068684064544128</v>
      </c>
      <c r="F687" s="34">
        <f t="shared" si="94"/>
        <v>0.88467313343586906</v>
      </c>
      <c r="H687" s="5">
        <f t="shared" si="95"/>
        <v>2.0163873362904325E-5</v>
      </c>
      <c r="I687" s="5">
        <f t="shared" si="96"/>
        <v>-7.5457547242222247E-5</v>
      </c>
      <c r="J687" s="5">
        <f t="shared" si="97"/>
        <v>7.5457547242222247E-5</v>
      </c>
      <c r="K687" s="4">
        <f t="shared" si="98"/>
        <v>2.717902009199644E-7</v>
      </c>
    </row>
    <row r="688" spans="1:11">
      <c r="A688" s="1">
        <v>678</v>
      </c>
      <c r="B688" s="10">
        <f t="shared" si="90"/>
        <v>67.700000000000429</v>
      </c>
      <c r="C688" s="5">
        <f t="shared" si="91"/>
        <v>3.2319944214757057E-3</v>
      </c>
      <c r="D688" s="9">
        <f t="shared" si="92"/>
        <v>5.1720160240750412E-3</v>
      </c>
      <c r="E688" s="37">
        <f t="shared" si="93"/>
        <v>0.10684845742579863</v>
      </c>
      <c r="F688" s="34">
        <f t="shared" si="94"/>
        <v>0.88474753212865109</v>
      </c>
      <c r="H688" s="5">
        <f t="shared" si="95"/>
        <v>1.9949028614176704E-5</v>
      </c>
      <c r="I688" s="5">
        <f t="shared" si="96"/>
        <v>-7.4667637615374841E-5</v>
      </c>
      <c r="J688" s="5">
        <f t="shared" si="97"/>
        <v>7.4667637615374841E-5</v>
      </c>
      <c r="K688" s="4">
        <f t="shared" si="98"/>
        <v>2.6894483325190213E-7</v>
      </c>
    </row>
    <row r="689" spans="1:11">
      <c r="A689" s="1">
        <v>679</v>
      </c>
      <c r="B689" s="10">
        <f t="shared" si="90"/>
        <v>67.800000000000423</v>
      </c>
      <c r="C689" s="5">
        <f t="shared" si="91"/>
        <v>3.2322605505377884E-3</v>
      </c>
      <c r="D689" s="9">
        <f t="shared" si="92"/>
        <v>5.1178665785151806E-3</v>
      </c>
      <c r="E689" s="37">
        <f t="shared" si="93"/>
        <v>0.10682872092815741</v>
      </c>
      <c r="F689" s="34">
        <f t="shared" si="94"/>
        <v>0.8848211519427901</v>
      </c>
      <c r="H689" s="5">
        <f t="shared" si="95"/>
        <v>1.97364976412118E-5</v>
      </c>
      <c r="I689" s="5">
        <f t="shared" si="96"/>
        <v>-7.3885943201072016E-5</v>
      </c>
      <c r="J689" s="5">
        <f t="shared" si="97"/>
        <v>7.3885943201072016E-5</v>
      </c>
      <c r="K689" s="4">
        <f t="shared" si="98"/>
        <v>2.6612906208278937E-7</v>
      </c>
    </row>
    <row r="690" spans="1:11">
      <c r="A690" s="1">
        <v>680</v>
      </c>
      <c r="B690" s="10">
        <f t="shared" si="90"/>
        <v>67.900000000000418</v>
      </c>
      <c r="C690" s="5">
        <f t="shared" si="91"/>
        <v>3.2325238931213878E-3</v>
      </c>
      <c r="D690" s="9">
        <f t="shared" si="92"/>
        <v>5.0642804538386689E-3</v>
      </c>
      <c r="E690" s="37">
        <f t="shared" si="93"/>
        <v>0.10680919467314086</v>
      </c>
      <c r="F690" s="34">
        <f t="shared" si="94"/>
        <v>0.88489400097989956</v>
      </c>
      <c r="H690" s="5">
        <f t="shared" si="95"/>
        <v>1.9526255016562218E-5</v>
      </c>
      <c r="I690" s="5">
        <f t="shared" si="96"/>
        <v>-7.311237969307402E-5</v>
      </c>
      <c r="J690" s="5">
        <f t="shared" si="97"/>
        <v>7.311237969307402E-5</v>
      </c>
      <c r="K690" s="4">
        <f t="shared" si="98"/>
        <v>2.6334258359961079E-7</v>
      </c>
    </row>
    <row r="691" spans="1:11">
      <c r="A691" s="1">
        <v>681</v>
      </c>
      <c r="B691" s="10">
        <f t="shared" si="90"/>
        <v>68.000000000000412</v>
      </c>
      <c r="C691" s="5">
        <f t="shared" si="91"/>
        <v>3.23278447821841E-3</v>
      </c>
      <c r="D691" s="9">
        <f t="shared" si="92"/>
        <v>5.0112518658150251E-3</v>
      </c>
      <c r="E691" s="37">
        <f t="shared" si="93"/>
        <v>0.10678987639753823</v>
      </c>
      <c r="F691" s="34">
        <f t="shared" si="94"/>
        <v>0.88496608725842874</v>
      </c>
      <c r="H691" s="5">
        <f t="shared" si="95"/>
        <v>1.9318275602622735E-5</v>
      </c>
      <c r="I691" s="5">
        <f t="shared" si="96"/>
        <v>-7.2346863626266694E-5</v>
      </c>
      <c r="J691" s="5">
        <f t="shared" si="97"/>
        <v>7.2346863626266694E-5</v>
      </c>
      <c r="K691" s="4">
        <f t="shared" si="98"/>
        <v>2.6058509702238129E-7</v>
      </c>
    </row>
    <row r="692" spans="1:11">
      <c r="A692" s="1">
        <v>682</v>
      </c>
      <c r="B692" s="10">
        <f t="shared" si="90"/>
        <v>68.100000000000406</v>
      </c>
      <c r="C692" s="5">
        <f t="shared" si="91"/>
        <v>3.2330423345229859E-3</v>
      </c>
      <c r="D692" s="9">
        <f t="shared" si="92"/>
        <v>4.9587750879943578E-3</v>
      </c>
      <c r="E692" s="37">
        <f t="shared" si="93"/>
        <v>0.10677076386299011</v>
      </c>
      <c r="F692" s="34">
        <f t="shared" si="94"/>
        <v>0.88503741871449304</v>
      </c>
      <c r="H692" s="5">
        <f t="shared" si="95"/>
        <v>1.9112534548118551E-5</v>
      </c>
      <c r="I692" s="5">
        <f t="shared" si="96"/>
        <v>-7.1589312368786079E-5</v>
      </c>
      <c r="J692" s="5">
        <f t="shared" si="97"/>
        <v>7.1589312368786079E-5</v>
      </c>
      <c r="K692" s="4">
        <f t="shared" si="98"/>
        <v>2.5785630457570658E-7</v>
      </c>
    </row>
    <row r="693" spans="1:11">
      <c r="A693" s="1">
        <v>683</v>
      </c>
      <c r="B693" s="10">
        <f t="shared" si="90"/>
        <v>68.200000000000401</v>
      </c>
      <c r="C693" s="5">
        <f t="shared" si="91"/>
        <v>3.2332974904344465E-3</v>
      </c>
      <c r="D693" s="9">
        <f t="shared" si="92"/>
        <v>4.9068444511647926E-3</v>
      </c>
      <c r="E693" s="37">
        <f t="shared" si="93"/>
        <v>0.10675185485570547</v>
      </c>
      <c r="F693" s="34">
        <f t="shared" si="94"/>
        <v>0.88510800320269578</v>
      </c>
      <c r="H693" s="5">
        <f t="shared" si="95"/>
        <v>1.890900728464013E-5</v>
      </c>
      <c r="I693" s="5">
        <f t="shared" si="96"/>
        <v>-7.0839644114205106E-5</v>
      </c>
      <c r="J693" s="5">
        <f t="shared" si="97"/>
        <v>7.0839644114205106E-5</v>
      </c>
      <c r="K693" s="4">
        <f t="shared" si="98"/>
        <v>2.551559114605692E-7</v>
      </c>
    </row>
    <row r="694" spans="1:11">
      <c r="A694" s="1">
        <v>684</v>
      </c>
      <c r="B694" s="10">
        <f t="shared" si="90"/>
        <v>68.300000000000395</v>
      </c>
      <c r="C694" s="5">
        <f t="shared" si="91"/>
        <v>3.233549974060273E-3</v>
      </c>
      <c r="D694" s="9">
        <f t="shared" si="92"/>
        <v>4.855454342814234E-3</v>
      </c>
      <c r="E694" s="37">
        <f t="shared" si="93"/>
        <v>0.10673314718618225</v>
      </c>
      <c r="F694" s="34">
        <f t="shared" si="94"/>
        <v>0.88517784849694381</v>
      </c>
      <c r="H694" s="5">
        <f t="shared" si="95"/>
        <v>1.8707669523223848E-5</v>
      </c>
      <c r="I694" s="5">
        <f t="shared" si="96"/>
        <v>-7.0097777873782751E-5</v>
      </c>
      <c r="J694" s="5">
        <f t="shared" si="97"/>
        <v>7.0097777873782751E-5</v>
      </c>
      <c r="K694" s="4">
        <f t="shared" si="98"/>
        <v>2.5248362582634016E-7</v>
      </c>
    </row>
    <row r="695" spans="1:11">
      <c r="A695" s="1">
        <v>685</v>
      </c>
      <c r="B695" s="10">
        <f t="shared" si="90"/>
        <v>68.400000000000389</v>
      </c>
      <c r="C695" s="5">
        <f t="shared" si="91"/>
        <v>3.2337998132190159E-3</v>
      </c>
      <c r="D695" s="9">
        <f t="shared" si="92"/>
        <v>4.8045992065964367E-3</v>
      </c>
      <c r="E695" s="37">
        <f t="shared" si="93"/>
        <v>0.10671463868893127</v>
      </c>
      <c r="F695" s="34">
        <f t="shared" si="94"/>
        <v>0.88524696229125388</v>
      </c>
      <c r="H695" s="5">
        <f t="shared" si="95"/>
        <v>1.850849725097784E-5</v>
      </c>
      <c r="I695" s="5">
        <f t="shared" si="96"/>
        <v>-6.936363346877477E-5</v>
      </c>
      <c r="J695" s="5">
        <f t="shared" si="97"/>
        <v>6.936363346877477E-5</v>
      </c>
      <c r="K695" s="4">
        <f t="shared" si="98"/>
        <v>2.4983915874301469E-7</v>
      </c>
    </row>
    <row r="696" spans="1:11">
      <c r="A696" s="1">
        <v>686</v>
      </c>
      <c r="B696" s="10">
        <f t="shared" si="90"/>
        <v>68.500000000000384</v>
      </c>
      <c r="C696" s="5">
        <f t="shared" si="91"/>
        <v>3.2340470354431895E-3</v>
      </c>
      <c r="D696" s="9">
        <f t="shared" si="92"/>
        <v>4.7542735418013822E-3</v>
      </c>
      <c r="E696" s="37">
        <f t="shared" si="93"/>
        <v>0.10669632722220353</v>
      </c>
      <c r="F696" s="34">
        <f t="shared" si="94"/>
        <v>0.88531535220055257</v>
      </c>
      <c r="H696" s="5">
        <f t="shared" si="95"/>
        <v>1.831146672775231E-5</v>
      </c>
      <c r="I696" s="5">
        <f t="shared" si="96"/>
        <v>-6.863713152280625E-5</v>
      </c>
      <c r="J696" s="5">
        <f t="shared" si="97"/>
        <v>6.863713152280625E-5</v>
      </c>
      <c r="K696" s="4">
        <f t="shared" si="98"/>
        <v>2.4722222417367186E-7</v>
      </c>
    </row>
    <row r="697" spans="1:11">
      <c r="A697" s="1">
        <v>687</v>
      </c>
      <c r="B697" s="10">
        <f t="shared" si="90"/>
        <v>68.600000000000378</v>
      </c>
      <c r="C697" s="5">
        <f t="shared" si="91"/>
        <v>3.2342916679821364E-3</v>
      </c>
      <c r="D697" s="9">
        <f t="shared" si="92"/>
        <v>4.7044719028299306E-3</v>
      </c>
      <c r="E697" s="37">
        <f t="shared" si="93"/>
        <v>0.10667821066772068</v>
      </c>
      <c r="F697" s="34">
        <f t="shared" si="94"/>
        <v>0.88538302576146799</v>
      </c>
      <c r="H697" s="5">
        <f t="shared" si="95"/>
        <v>1.8116554482853743E-5</v>
      </c>
      <c r="I697" s="5">
        <f t="shared" si="96"/>
        <v>-6.7918193454305468E-5</v>
      </c>
      <c r="J697" s="5">
        <f t="shared" si="97"/>
        <v>6.7918193454305468E-5</v>
      </c>
      <c r="K697" s="4">
        <f t="shared" si="98"/>
        <v>2.4463253894715635E-7</v>
      </c>
    </row>
    <row r="698" spans="1:11">
      <c r="A698" s="1">
        <v>688</v>
      </c>
      <c r="B698" s="10">
        <f t="shared" si="90"/>
        <v>68.700000000000372</v>
      </c>
      <c r="C698" s="5">
        <f t="shared" si="91"/>
        <v>3.2345337378048675E-3</v>
      </c>
      <c r="D698" s="9">
        <f t="shared" si="92"/>
        <v>4.6551888986727337E-3</v>
      </c>
      <c r="E698" s="37">
        <f t="shared" si="93"/>
        <v>0.10666028693040888</v>
      </c>
      <c r="F698" s="34">
        <f t="shared" si="94"/>
        <v>0.88544999043311423</v>
      </c>
      <c r="H698" s="5">
        <f t="shared" si="95"/>
        <v>1.7923737311802291E-5</v>
      </c>
      <c r="I698" s="5">
        <f t="shared" si="96"/>
        <v>-6.7206741468999013E-5</v>
      </c>
      <c r="J698" s="5">
        <f t="shared" si="97"/>
        <v>6.7206741468999013E-5</v>
      </c>
      <c r="K698" s="4">
        <f t="shared" si="98"/>
        <v>2.4206982273098211E-7</v>
      </c>
    </row>
    <row r="699" spans="1:11">
      <c r="A699" s="1">
        <v>689</v>
      </c>
      <c r="B699" s="10">
        <f t="shared" si="90"/>
        <v>68.800000000000367</v>
      </c>
      <c r="C699" s="5">
        <f t="shared" si="91"/>
        <v>3.234773271602872E-3</v>
      </c>
      <c r="D699" s="9">
        <f t="shared" si="92"/>
        <v>4.6064191923933977E-3</v>
      </c>
      <c r="E699" s="37">
        <f t="shared" si="93"/>
        <v>0.10664255393813575</v>
      </c>
      <c r="F699" s="34">
        <f t="shared" si="94"/>
        <v>0.88551625359786867</v>
      </c>
      <c r="H699" s="5">
        <f t="shared" si="95"/>
        <v>1.7732992273131712E-5</v>
      </c>
      <c r="I699" s="5">
        <f t="shared" si="96"/>
        <v>-6.6502698552467628E-5</v>
      </c>
      <c r="J699" s="5">
        <f t="shared" si="97"/>
        <v>6.6502698552467628E-5</v>
      </c>
      <c r="K699" s="4">
        <f t="shared" si="98"/>
        <v>2.3953379800445665E-7</v>
      </c>
    </row>
    <row r="700" spans="1:11">
      <c r="A700" s="1">
        <v>690</v>
      </c>
      <c r="B700" s="10">
        <f t="shared" si="90"/>
        <v>68.900000000000361</v>
      </c>
      <c r="C700" s="5">
        <f t="shared" si="91"/>
        <v>3.235010295792904E-3</v>
      </c>
      <c r="D700" s="9">
        <f t="shared" si="92"/>
        <v>4.5581575006158667E-3</v>
      </c>
      <c r="E700" s="37">
        <f t="shared" si="93"/>
        <v>0.10662500964145052</v>
      </c>
      <c r="F700" s="34">
        <f t="shared" si="94"/>
        <v>0.88558182256214135</v>
      </c>
      <c r="H700" s="5">
        <f t="shared" si="95"/>
        <v>1.7544296685231311E-5</v>
      </c>
      <c r="I700" s="5">
        <f t="shared" si="96"/>
        <v>-6.5805988462762824E-5</v>
      </c>
      <c r="J700" s="5">
        <f t="shared" si="97"/>
        <v>6.5805988462762824E-5</v>
      </c>
      <c r="K700" s="4">
        <f t="shared" si="98"/>
        <v>2.3702419003202504E-7</v>
      </c>
    </row>
    <row r="701" spans="1:11">
      <c r="A701" s="1">
        <v>691</v>
      </c>
      <c r="B701" s="10">
        <f t="shared" si="90"/>
        <v>69.000000000000355</v>
      </c>
      <c r="C701" s="5">
        <f t="shared" si="91"/>
        <v>3.235244836519741E-3</v>
      </c>
      <c r="D701" s="9">
        <f t="shared" si="92"/>
        <v>4.5103985930160127E-3</v>
      </c>
      <c r="E701" s="37">
        <f t="shared" si="93"/>
        <v>0.10660765201332729</v>
      </c>
      <c r="F701" s="34">
        <f t="shared" si="94"/>
        <v>0.88564670455713757</v>
      </c>
      <c r="H701" s="5">
        <f t="shared" si="95"/>
        <v>1.7357628123229173E-5</v>
      </c>
      <c r="I701" s="5">
        <f t="shared" si="96"/>
        <v>-6.5116535723083805E-5</v>
      </c>
      <c r="J701" s="5">
        <f t="shared" si="97"/>
        <v>6.5116535723083805E-5</v>
      </c>
      <c r="K701" s="4">
        <f t="shared" si="98"/>
        <v>2.3454072683683265E-7</v>
      </c>
    </row>
    <row r="702" spans="1:11">
      <c r="A702" s="1">
        <v>692</v>
      </c>
      <c r="B702" s="10">
        <f t="shared" si="90"/>
        <v>69.10000000000035</v>
      </c>
      <c r="C702" s="5">
        <f t="shared" si="91"/>
        <v>3.2354769196589156E-3</v>
      </c>
      <c r="D702" s="9">
        <f t="shared" si="92"/>
        <v>4.4631372918174147E-3</v>
      </c>
      <c r="E702" s="37">
        <f t="shared" si="93"/>
        <v>0.10659047904891138</v>
      </c>
      <c r="F702" s="34">
        <f t="shared" si="94"/>
        <v>0.88571090673961295</v>
      </c>
      <c r="H702" s="5">
        <f t="shared" si="95"/>
        <v>1.717296441591615E-5</v>
      </c>
      <c r="I702" s="5">
        <f t="shared" si="96"/>
        <v>-6.4434265614514473E-5</v>
      </c>
      <c r="J702" s="5">
        <f t="shared" si="97"/>
        <v>6.4434265614514473E-5</v>
      </c>
      <c r="K702" s="4">
        <f t="shared" si="98"/>
        <v>2.3208313917450554E-7</v>
      </c>
    </row>
    <row r="703" spans="1:11">
      <c r="A703" s="1">
        <v>693</v>
      </c>
      <c r="B703" s="10">
        <f t="shared" si="90"/>
        <v>69.200000000000344</v>
      </c>
      <c r="C703" s="5">
        <f t="shared" si="91"/>
        <v>3.2357065708194226E-3</v>
      </c>
      <c r="D703" s="9">
        <f t="shared" si="92"/>
        <v>4.4163684712913041E-3</v>
      </c>
      <c r="E703" s="37">
        <f t="shared" si="93"/>
        <v>0.10657348876526866</v>
      </c>
      <c r="F703" s="34">
        <f t="shared" si="94"/>
        <v>0.8857744361926212</v>
      </c>
      <c r="H703" s="5">
        <f t="shared" si="95"/>
        <v>1.6990283642709975E-5</v>
      </c>
      <c r="I703" s="5">
        <f t="shared" si="96"/>
        <v>-6.3759104168820214E-5</v>
      </c>
      <c r="J703" s="5">
        <f t="shared" si="97"/>
        <v>6.3759104168820214E-5</v>
      </c>
      <c r="K703" s="4">
        <f t="shared" si="98"/>
        <v>2.2965116050714779E-7</v>
      </c>
    </row>
    <row r="704" spans="1:11">
      <c r="A704" s="1">
        <v>694</v>
      </c>
      <c r="B704" s="10">
        <f t="shared" si="90"/>
        <v>69.300000000000338</v>
      </c>
      <c r="C704" s="5">
        <f t="shared" si="91"/>
        <v>3.2359338153464001E-3</v>
      </c>
      <c r="D704" s="9">
        <f t="shared" si="92"/>
        <v>4.3700870572606588E-3</v>
      </c>
      <c r="E704" s="37">
        <f t="shared" si="93"/>
        <v>0.106556679201138</v>
      </c>
      <c r="F704" s="34">
        <f t="shared" si="94"/>
        <v>0.88583729992625548</v>
      </c>
      <c r="H704" s="5">
        <f t="shared" si="95"/>
        <v>1.6809564130658949E-5</v>
      </c>
      <c r="I704" s="5">
        <f t="shared" si="96"/>
        <v>-6.3090978161304349E-5</v>
      </c>
      <c r="J704" s="5">
        <f t="shared" si="97"/>
        <v>6.3090978161304349E-5</v>
      </c>
      <c r="K704" s="4">
        <f t="shared" si="98"/>
        <v>2.2724452697755423E-7</v>
      </c>
    </row>
    <row r="705" spans="1:11">
      <c r="A705" s="1">
        <v>695</v>
      </c>
      <c r="B705" s="10">
        <f t="shared" si="90"/>
        <v>69.400000000000333</v>
      </c>
      <c r="C705" s="5">
        <f t="shared" si="91"/>
        <v>3.2361586783237837E-3</v>
      </c>
      <c r="D705" s="9">
        <f t="shared" si="92"/>
        <v>4.3242880266084202E-3</v>
      </c>
      <c r="E705" s="37">
        <f t="shared" si="93"/>
        <v>0.10654004841668652</v>
      </c>
      <c r="F705" s="34">
        <f t="shared" si="94"/>
        <v>0.88589950487838187</v>
      </c>
      <c r="H705" s="5">
        <f t="shared" si="95"/>
        <v>1.6630784451484617E-5</v>
      </c>
      <c r="I705" s="5">
        <f t="shared" si="96"/>
        <v>-6.2429815103723702E-5</v>
      </c>
      <c r="J705" s="5">
        <f t="shared" si="97"/>
        <v>6.2429815103723702E-5</v>
      </c>
      <c r="K705" s="4">
        <f t="shared" si="98"/>
        <v>2.2486297738363783E-7</v>
      </c>
    </row>
    <row r="706" spans="1:11">
      <c r="A706" s="1">
        <v>696</v>
      </c>
      <c r="B706" s="10">
        <f t="shared" si="90"/>
        <v>69.500000000000327</v>
      </c>
      <c r="C706" s="5">
        <f t="shared" si="91"/>
        <v>3.2363811845769366E-3</v>
      </c>
      <c r="D706" s="9">
        <f t="shared" si="92"/>
        <v>4.2789664067898201E-3</v>
      </c>
      <c r="E706" s="37">
        <f t="shared" si="93"/>
        <v>0.10652359449326786</v>
      </c>
      <c r="F706" s="34">
        <f t="shared" si="94"/>
        <v>0.88596105791536595</v>
      </c>
      <c r="H706" s="5">
        <f t="shared" si="95"/>
        <v>1.645392341866282E-5</v>
      </c>
      <c r="I706" s="5">
        <f t="shared" si="96"/>
        <v>-6.1775543237263154E-5</v>
      </c>
      <c r="J706" s="5">
        <f t="shared" si="97"/>
        <v>6.1775543237263154E-5</v>
      </c>
      <c r="K706" s="4">
        <f t="shared" si="98"/>
        <v>2.2250625315307062E-7</v>
      </c>
    </row>
    <row r="707" spans="1:11">
      <c r="A707" s="1">
        <v>697</v>
      </c>
      <c r="B707" s="10">
        <f t="shared" si="90"/>
        <v>69.600000000000321</v>
      </c>
      <c r="C707" s="5">
        <f t="shared" si="91"/>
        <v>3.2366013586752548E-3</v>
      </c>
      <c r="D707" s="9">
        <f t="shared" si="92"/>
        <v>4.234117275348794E-3</v>
      </c>
      <c r="E707" s="37">
        <f t="shared" si="93"/>
        <v>0.10650731553318331</v>
      </c>
      <c r="F707" s="34">
        <f t="shared" si="94"/>
        <v>0.88602196583279325</v>
      </c>
      <c r="H707" s="5">
        <f t="shared" si="95"/>
        <v>1.6278960084542655E-5</v>
      </c>
      <c r="I707" s="5">
        <f t="shared" si="96"/>
        <v>-6.1128091525568864E-5</v>
      </c>
      <c r="J707" s="5">
        <f t="shared" si="97"/>
        <v>6.1128091525568864E-5</v>
      </c>
      <c r="K707" s="4">
        <f t="shared" si="98"/>
        <v>2.2017409831813727E-7</v>
      </c>
    </row>
    <row r="708" spans="1:11">
      <c r="A708" s="1">
        <v>698</v>
      </c>
      <c r="B708" s="10">
        <f t="shared" si="90"/>
        <v>69.700000000000315</v>
      </c>
      <c r="C708" s="5">
        <f t="shared" si="91"/>
        <v>3.2368192249347455E-3</v>
      </c>
      <c r="D708" s="9">
        <f t="shared" si="92"/>
        <v>4.1897357594384574E-3</v>
      </c>
      <c r="E708" s="37">
        <f t="shared" si="93"/>
        <v>0.10649120965944581</v>
      </c>
      <c r="F708" s="34">
        <f t="shared" si="94"/>
        <v>0.88608223535618158</v>
      </c>
      <c r="H708" s="5">
        <f t="shared" si="95"/>
        <v>1.6105873737502731E-5</v>
      </c>
      <c r="I708" s="5">
        <f t="shared" si="96"/>
        <v>-6.0487389647839912E-5</v>
      </c>
      <c r="J708" s="5">
        <f t="shared" si="97"/>
        <v>6.0487389647839912E-5</v>
      </c>
      <c r="K708" s="4">
        <f t="shared" si="98"/>
        <v>2.1786625949079978E-7</v>
      </c>
    </row>
    <row r="709" spans="1:11">
      <c r="A709" s="1">
        <v>699</v>
      </c>
      <c r="B709" s="10">
        <f t="shared" si="90"/>
        <v>69.80000000000031</v>
      </c>
      <c r="C709" s="5">
        <f t="shared" si="91"/>
        <v>3.2370348074205833E-3</v>
      </c>
      <c r="D709" s="9">
        <f t="shared" si="92"/>
        <v>4.1458170353456236E-3</v>
      </c>
      <c r="E709" s="37">
        <f t="shared" si="93"/>
        <v>0.10647527501554667</v>
      </c>
      <c r="F709" s="34">
        <f t="shared" si="94"/>
        <v>0.88614187314168769</v>
      </c>
      <c r="H709" s="5">
        <f t="shared" si="95"/>
        <v>1.5934643899144223E-5</v>
      </c>
      <c r="I709" s="5">
        <f t="shared" si="96"/>
        <v>-5.9853367991977972E-5</v>
      </c>
      <c r="J709" s="5">
        <f t="shared" si="97"/>
        <v>5.9853367991977972E-5</v>
      </c>
      <c r="K709" s="4">
        <f t="shared" si="98"/>
        <v>2.1558248583797241E-7</v>
      </c>
    </row>
    <row r="710" spans="1:11">
      <c r="A710" s="1">
        <v>700</v>
      </c>
      <c r="B710" s="10">
        <f t="shared" si="90"/>
        <v>69.900000000000304</v>
      </c>
      <c r="C710" s="5">
        <f t="shared" si="91"/>
        <v>3.2372481299496403E-3</v>
      </c>
      <c r="D710" s="9">
        <f t="shared" si="92"/>
        <v>4.1023563280193492E-3</v>
      </c>
      <c r="E710" s="37">
        <f t="shared" si="93"/>
        <v>0.10645950976522515</v>
      </c>
      <c r="F710" s="34">
        <f t="shared" si="94"/>
        <v>0.88620088577680645</v>
      </c>
      <c r="H710" s="5">
        <f t="shared" si="95"/>
        <v>1.5765250321520133E-5</v>
      </c>
      <c r="I710" s="5">
        <f t="shared" si="96"/>
        <v>-5.9225957647794624E-5</v>
      </c>
      <c r="J710" s="5">
        <f t="shared" si="97"/>
        <v>5.9225957647794624E-5</v>
      </c>
      <c r="K710" s="4">
        <f t="shared" si="98"/>
        <v>2.1332252905700616E-7</v>
      </c>
    </row>
    <row r="711" spans="1:11">
      <c r="A711" s="1">
        <v>701</v>
      </c>
      <c r="B711" s="10">
        <f t="shared" si="90"/>
        <v>70.000000000000298</v>
      </c>
      <c r="C711" s="5">
        <f t="shared" si="91"/>
        <v>3.2374592160929918E-3</v>
      </c>
      <c r="D711" s="9">
        <f t="shared" si="92"/>
        <v>4.0593489106034728E-3</v>
      </c>
      <c r="E711" s="37">
        <f t="shared" si="93"/>
        <v>0.10644391209224076</v>
      </c>
      <c r="F711" s="34">
        <f t="shared" si="94"/>
        <v>0.88625927978106334</v>
      </c>
      <c r="H711" s="5">
        <f t="shared" si="95"/>
        <v>1.5597672984400331E-5</v>
      </c>
      <c r="I711" s="5">
        <f t="shared" si="96"/>
        <v>-5.8605090400276422E-5</v>
      </c>
      <c r="J711" s="5">
        <f t="shared" si="97"/>
        <v>5.8605090400276422E-5</v>
      </c>
      <c r="K711" s="4">
        <f t="shared" si="98"/>
        <v>2.1108614335138058E-7</v>
      </c>
    </row>
    <row r="712" spans="1:11">
      <c r="A712" s="1">
        <v>702</v>
      </c>
      <c r="B712" s="10">
        <f t="shared" si="90"/>
        <v>70.100000000000293</v>
      </c>
      <c r="C712" s="5">
        <f t="shared" si="91"/>
        <v>3.2376680891783986E-3</v>
      </c>
      <c r="D712" s="9">
        <f t="shared" si="92"/>
        <v>4.0167901039731375E-3</v>
      </c>
      <c r="E712" s="37">
        <f t="shared" si="93"/>
        <v>0.10642848020014818</v>
      </c>
      <c r="F712" s="34">
        <f t="shared" si="94"/>
        <v>0.88631706160670087</v>
      </c>
      <c r="H712" s="5">
        <f t="shared" si="95"/>
        <v>1.5431892092571765E-5</v>
      </c>
      <c r="I712" s="5">
        <f t="shared" si="96"/>
        <v>-5.7990698722906755E-5</v>
      </c>
      <c r="J712" s="5">
        <f t="shared" si="97"/>
        <v>5.7990698722906755E-5</v>
      </c>
      <c r="K712" s="4">
        <f t="shared" si="98"/>
        <v>2.0887308540660314E-7</v>
      </c>
    </row>
    <row r="713" spans="1:11">
      <c r="A713" s="1">
        <v>703</v>
      </c>
      <c r="B713" s="10">
        <f t="shared" si="90"/>
        <v>70.200000000000287</v>
      </c>
      <c r="C713" s="5">
        <f t="shared" si="91"/>
        <v>3.2378747722927649E-3</v>
      </c>
      <c r="D713" s="9">
        <f t="shared" si="92"/>
        <v>3.9746752762752661E-3</v>
      </c>
      <c r="E713" s="37">
        <f t="shared" si="93"/>
        <v>0.10641321231207501</v>
      </c>
      <c r="F713" s="34">
        <f t="shared" si="94"/>
        <v>0.88637423763935752</v>
      </c>
      <c r="H713" s="5">
        <f t="shared" si="95"/>
        <v>1.5267888073173439E-5</v>
      </c>
      <c r="I713" s="5">
        <f t="shared" si="96"/>
        <v>-5.7382715771044825E-5</v>
      </c>
      <c r="J713" s="5">
        <f t="shared" si="97"/>
        <v>5.7382715771044825E-5</v>
      </c>
      <c r="K713" s="4">
        <f t="shared" si="98"/>
        <v>2.0668311436631381E-7</v>
      </c>
    </row>
    <row r="714" spans="1:11">
      <c r="A714" s="1">
        <v>704</v>
      </c>
      <c r="B714" s="10">
        <f t="shared" si="90"/>
        <v>70.300000000000281</v>
      </c>
      <c r="C714" s="5">
        <f t="shared" si="91"/>
        <v>3.2380792882845733E-3</v>
      </c>
      <c r="D714" s="9">
        <f t="shared" si="92"/>
        <v>3.9329998424729702E-3</v>
      </c>
      <c r="E714" s="37">
        <f t="shared" si="93"/>
        <v>0.10639810667050195</v>
      </c>
      <c r="F714" s="34">
        <f t="shared" si="94"/>
        <v>0.88643081419874103</v>
      </c>
      <c r="H714" s="5">
        <f t="shared" si="95"/>
        <v>1.5105641573065548E-5</v>
      </c>
      <c r="I714" s="5">
        <f t="shared" si="96"/>
        <v>-5.6781075375360945E-5</v>
      </c>
      <c r="J714" s="5">
        <f t="shared" si="97"/>
        <v>5.6781075375360945E-5</v>
      </c>
      <c r="K714" s="4">
        <f t="shared" si="98"/>
        <v>2.0451599180859443E-7</v>
      </c>
    </row>
    <row r="715" spans="1:11">
      <c r="A715" s="1">
        <v>705</v>
      </c>
      <c r="B715" s="10">
        <f t="shared" si="90"/>
        <v>70.400000000000276</v>
      </c>
      <c r="C715" s="5">
        <f t="shared" si="91"/>
        <v>3.2382816597662958E-3</v>
      </c>
      <c r="D715" s="9">
        <f t="shared" si="92"/>
        <v>3.8917592638938749E-3</v>
      </c>
      <c r="E715" s="37">
        <f t="shared" si="93"/>
        <v>0.10638316153704572</v>
      </c>
      <c r="F715" s="34">
        <f t="shared" si="94"/>
        <v>0.88648679753929471</v>
      </c>
      <c r="H715" s="5">
        <f t="shared" si="95"/>
        <v>1.4945133456232375E-5</v>
      </c>
      <c r="I715" s="5">
        <f t="shared" si="96"/>
        <v>-5.6185712035328151E-5</v>
      </c>
      <c r="J715" s="5">
        <f t="shared" si="97"/>
        <v>5.6185712035328151E-5</v>
      </c>
      <c r="K715" s="4">
        <f t="shared" si="98"/>
        <v>2.0237148172248149E-7</v>
      </c>
    </row>
    <row r="716" spans="1:11">
      <c r="A716" s="1">
        <v>706</v>
      </c>
      <c r="B716" s="10">
        <f t="shared" ref="B716:B779" si="99">B715+$A$9</f>
        <v>70.50000000000027</v>
      </c>
      <c r="C716" s="5">
        <f t="shared" ref="C716:C779" si="100">C715+K716</f>
        <v>3.2384819091167806E-3</v>
      </c>
      <c r="D716" s="9">
        <f t="shared" ref="D716:D779" si="101">D715+H716+I716</f>
        <v>3.8509490477823239E-3</v>
      </c>
      <c r="E716" s="37">
        <f t="shared" ref="E716:E779" si="102">E715-H716</f>
        <v>0.1063683751922445</v>
      </c>
      <c r="F716" s="34">
        <f t="shared" ref="F716:F779" si="103">F715+J716-K716</f>
        <v>0.88654219385085709</v>
      </c>
      <c r="H716" s="5">
        <f t="shared" ref="H716:H779" si="104">$A$9*E715*D715/$F$4</f>
        <v>1.4786344801218438E-5</v>
      </c>
      <c r="I716" s="5">
        <f t="shared" ref="I716:I779" si="105">-$A$9*D715/$J$4</f>
        <v>-5.5596560912769649E-5</v>
      </c>
      <c r="J716" s="5">
        <f t="shared" ref="J716:J779" si="106">$A$9*D715/$J$4</f>
        <v>5.5596560912769649E-5</v>
      </c>
      <c r="K716" s="4">
        <f t="shared" ref="K716:K779" si="107">$A$9*$L$4*D716</f>
        <v>2.0024935048468084E-7</v>
      </c>
    </row>
    <row r="717" spans="1:11">
      <c r="A717" s="1">
        <v>707</v>
      </c>
      <c r="B717" s="10">
        <f t="shared" si="99"/>
        <v>70.600000000000264</v>
      </c>
      <c r="C717" s="5">
        <f t="shared" si="100"/>
        <v>3.2386800584836171E-3</v>
      </c>
      <c r="D717" s="9">
        <f t="shared" si="101"/>
        <v>3.8105647468554596E-3</v>
      </c>
      <c r="E717" s="37">
        <f t="shared" si="102"/>
        <v>0.1063537459353459</v>
      </c>
      <c r="F717" s="34">
        <f t="shared" si="103"/>
        <v>0.88659700925931573</v>
      </c>
      <c r="H717" s="5">
        <f t="shared" si="104"/>
        <v>1.4629256898597393E-5</v>
      </c>
      <c r="I717" s="5">
        <f t="shared" si="105"/>
        <v>-5.5013557825461776E-5</v>
      </c>
      <c r="J717" s="5">
        <f t="shared" si="106"/>
        <v>5.5013557825461776E-5</v>
      </c>
      <c r="K717" s="4">
        <f t="shared" si="107"/>
        <v>1.9814936683648388E-7</v>
      </c>
    </row>
    <row r="718" spans="1:11">
      <c r="A718" s="1">
        <v>708</v>
      </c>
      <c r="B718" s="10">
        <f t="shared" si="99"/>
        <v>70.700000000000259</v>
      </c>
      <c r="C718" s="5">
        <f t="shared" si="100"/>
        <v>3.2388761297854778E-3</v>
      </c>
      <c r="D718" s="9">
        <f t="shared" si="101"/>
        <v>3.7706019588631405E-3</v>
      </c>
      <c r="E718" s="37">
        <f t="shared" si="102"/>
        <v>0.10633927208409742</v>
      </c>
      <c r="F718" s="34">
        <f t="shared" si="103"/>
        <v>0.88665124982725463</v>
      </c>
      <c r="H718" s="5">
        <f t="shared" si="104"/>
        <v>1.4473851248473259E-5</v>
      </c>
      <c r="I718" s="5">
        <f t="shared" si="105"/>
        <v>-5.4436639240792283E-5</v>
      </c>
      <c r="J718" s="5">
        <f t="shared" si="106"/>
        <v>5.4436639240792283E-5</v>
      </c>
      <c r="K718" s="4">
        <f t="shared" si="107"/>
        <v>1.960713018608833E-7</v>
      </c>
    </row>
    <row r="719" spans="1:11">
      <c r="A719" s="1">
        <v>709</v>
      </c>
      <c r="B719" s="10">
        <f t="shared" si="99"/>
        <v>70.800000000000253</v>
      </c>
      <c r="C719" s="5">
        <f t="shared" si="100"/>
        <v>3.2390701447144376E-3</v>
      </c>
      <c r="D719" s="9">
        <f t="shared" si="101"/>
        <v>3.7310563261516807E-3</v>
      </c>
      <c r="E719" s="37">
        <f t="shared" si="102"/>
        <v>0.10632495197453941</v>
      </c>
      <c r="F719" s="34">
        <f t="shared" si="103"/>
        <v>0.88670492155459513</v>
      </c>
      <c r="H719" s="5">
        <f t="shared" si="104"/>
        <v>1.432010955801351E-5</v>
      </c>
      <c r="I719" s="5">
        <f t="shared" si="105"/>
        <v>-5.3865742269473439E-5</v>
      </c>
      <c r="J719" s="5">
        <f t="shared" si="106"/>
        <v>5.3865742269473439E-5</v>
      </c>
      <c r="K719" s="4">
        <f t="shared" si="107"/>
        <v>1.9401492895988739E-7</v>
      </c>
    </row>
    <row r="720" spans="1:11">
      <c r="A720" s="1">
        <v>710</v>
      </c>
      <c r="B720" s="10">
        <f t="shared" si="99"/>
        <v>70.900000000000247</v>
      </c>
      <c r="C720" s="5">
        <f t="shared" si="100"/>
        <v>3.2392621247382698E-3</v>
      </c>
      <c r="D720" s="9">
        <f t="shared" si="101"/>
        <v>3.6919235352313846E-3</v>
      </c>
      <c r="E720" s="37">
        <f t="shared" si="102"/>
        <v>0.10631078396080039</v>
      </c>
      <c r="F720" s="34">
        <f t="shared" si="103"/>
        <v>0.88675803037923051</v>
      </c>
      <c r="H720" s="5">
        <f t="shared" si="104"/>
        <v>1.4168013739013534E-5</v>
      </c>
      <c r="I720" s="5">
        <f t="shared" si="105"/>
        <v>-5.3300804659309725E-5</v>
      </c>
      <c r="J720" s="5">
        <f t="shared" si="106"/>
        <v>5.3300804659309725E-5</v>
      </c>
      <c r="K720" s="4">
        <f t="shared" si="107"/>
        <v>1.9198002383203197E-7</v>
      </c>
    </row>
    <row r="721" spans="1:11">
      <c r="A721" s="1">
        <v>711</v>
      </c>
      <c r="B721" s="10">
        <f t="shared" si="99"/>
        <v>71.000000000000242</v>
      </c>
      <c r="C721" s="5">
        <f t="shared" si="100"/>
        <v>3.2394520911027199E-3</v>
      </c>
      <c r="D721" s="9">
        <f t="shared" si="101"/>
        <v>3.653199316347857E-3</v>
      </c>
      <c r="E721" s="37">
        <f t="shared" si="102"/>
        <v>0.1062967664148949</v>
      </c>
      <c r="F721" s="34">
        <f t="shared" si="103"/>
        <v>0.88681058217765507</v>
      </c>
      <c r="H721" s="5">
        <f t="shared" si="104"/>
        <v>1.4017545905492077E-5</v>
      </c>
      <c r="I721" s="5">
        <f t="shared" si="105"/>
        <v>-5.2741764789019781E-5</v>
      </c>
      <c r="J721" s="5">
        <f t="shared" si="106"/>
        <v>5.2741764789019781E-5</v>
      </c>
      <c r="K721" s="4">
        <f t="shared" si="107"/>
        <v>1.8996636445008855E-7</v>
      </c>
    </row>
    <row r="722" spans="1:11">
      <c r="A722" s="1">
        <v>712</v>
      </c>
      <c r="B722" s="10">
        <f t="shared" si="99"/>
        <v>71.100000000000236</v>
      </c>
      <c r="C722" s="5">
        <f t="shared" si="100"/>
        <v>3.2396400648337588E-3</v>
      </c>
      <c r="D722" s="9">
        <f t="shared" si="101"/>
        <v>3.6148794430570621E-3</v>
      </c>
      <c r="E722" s="37">
        <f t="shared" si="102"/>
        <v>0.10628289772652358</v>
      </c>
      <c r="F722" s="34">
        <f t="shared" si="103"/>
        <v>0.88686258276558616</v>
      </c>
      <c r="H722" s="5">
        <f t="shared" si="104"/>
        <v>1.3868688371317213E-5</v>
      </c>
      <c r="I722" s="5">
        <f t="shared" si="105"/>
        <v>-5.2188561662112248E-5</v>
      </c>
      <c r="J722" s="5">
        <f t="shared" si="106"/>
        <v>5.2188561662112248E-5</v>
      </c>
      <c r="K722" s="4">
        <f t="shared" si="107"/>
        <v>1.8797373103896721E-7</v>
      </c>
    </row>
    <row r="723" spans="1:11">
      <c r="A723" s="1">
        <v>713</v>
      </c>
      <c r="B723" s="10">
        <f t="shared" si="99"/>
        <v>71.20000000000023</v>
      </c>
      <c r="C723" s="5">
        <f t="shared" si="100"/>
        <v>3.2398260667398128E-3</v>
      </c>
      <c r="D723" s="9">
        <f t="shared" si="101"/>
        <v>3.5769597318041093E-3</v>
      </c>
      <c r="E723" s="37">
        <f t="shared" si="102"/>
        <v>0.10626917630287572</v>
      </c>
      <c r="F723" s="34">
        <f t="shared" si="103"/>
        <v>0.88691403789858092</v>
      </c>
      <c r="H723" s="5">
        <f t="shared" si="104"/>
        <v>1.3721423647862367E-5</v>
      </c>
      <c r="I723" s="5">
        <f t="shared" si="105"/>
        <v>-5.1641134900815178E-5</v>
      </c>
      <c r="J723" s="5">
        <f t="shared" si="106"/>
        <v>5.1641134900815178E-5</v>
      </c>
      <c r="K723" s="4">
        <f t="shared" si="107"/>
        <v>1.8600190605381367E-7</v>
      </c>
    </row>
    <row r="724" spans="1:11">
      <c r="A724" s="1">
        <v>714</v>
      </c>
      <c r="B724" s="10">
        <f t="shared" si="99"/>
        <v>71.300000000000225</v>
      </c>
      <c r="C724" s="5">
        <f t="shared" si="100"/>
        <v>3.2400101174139711E-3</v>
      </c>
      <c r="D724" s="9">
        <f t="shared" si="101"/>
        <v>3.5394360415057424E-3</v>
      </c>
      <c r="E724" s="37">
        <f t="shared" si="102"/>
        <v>0.10625560056843403</v>
      </c>
      <c r="F724" s="34">
        <f t="shared" si="103"/>
        <v>0.88696495327264679</v>
      </c>
      <c r="H724" s="5">
        <f t="shared" si="104"/>
        <v>1.357573444169207E-5</v>
      </c>
      <c r="I724" s="5">
        <f t="shared" si="105"/>
        <v>-5.1099424740058703E-5</v>
      </c>
      <c r="J724" s="5">
        <f t="shared" si="106"/>
        <v>5.1099424740058703E-5</v>
      </c>
      <c r="K724" s="4">
        <f t="shared" si="107"/>
        <v>1.8405067415829859E-7</v>
      </c>
    </row>
    <row r="725" spans="1:11">
      <c r="A725" s="1">
        <v>715</v>
      </c>
      <c r="B725" s="10">
        <f t="shared" si="99"/>
        <v>71.400000000000219</v>
      </c>
      <c r="C725" s="5">
        <f t="shared" si="100"/>
        <v>3.2401922372361741E-3</v>
      </c>
      <c r="D725" s="9">
        <f t="shared" si="101"/>
        <v>3.5023042731365086E-3</v>
      </c>
      <c r="E725" s="37">
        <f t="shared" si="102"/>
        <v>0.10624216896478175</v>
      </c>
      <c r="F725" s="34">
        <f t="shared" si="103"/>
        <v>0.88701533452484604</v>
      </c>
      <c r="H725" s="5">
        <f t="shared" si="104"/>
        <v>1.3431603652276913E-5</v>
      </c>
      <c r="I725" s="5">
        <f t="shared" si="105"/>
        <v>-5.0563372021510606E-5</v>
      </c>
      <c r="J725" s="5">
        <f t="shared" si="106"/>
        <v>5.0563372021510606E-5</v>
      </c>
      <c r="K725" s="4">
        <f t="shared" si="107"/>
        <v>1.8211982220309845E-7</v>
      </c>
    </row>
    <row r="726" spans="1:11">
      <c r="A726" s="1">
        <v>716</v>
      </c>
      <c r="B726" s="10">
        <f t="shared" si="99"/>
        <v>71.500000000000213</v>
      </c>
      <c r="C726" s="5">
        <f t="shared" si="100"/>
        <v>3.2403724463753785E-3</v>
      </c>
      <c r="D726" s="9">
        <f t="shared" si="101"/>
        <v>3.4655603693185813E-3</v>
      </c>
      <c r="E726" s="37">
        <f t="shared" si="102"/>
        <v>0.10622887995041201</v>
      </c>
      <c r="F726" s="34">
        <f t="shared" si="103"/>
        <v>0.88706518723389449</v>
      </c>
      <c r="H726" s="5">
        <f t="shared" si="104"/>
        <v>1.328901436973736E-5</v>
      </c>
      <c r="I726" s="5">
        <f t="shared" si="105"/>
        <v>-5.0032918187664408E-5</v>
      </c>
      <c r="J726" s="5">
        <f t="shared" si="106"/>
        <v>5.0032918187664408E-5</v>
      </c>
      <c r="K726" s="4">
        <f t="shared" si="107"/>
        <v>1.8020913920456621E-7</v>
      </c>
    </row>
    <row r="727" spans="1:11">
      <c r="A727" s="1">
        <v>717</v>
      </c>
      <c r="B727" s="10">
        <f t="shared" si="99"/>
        <v>71.600000000000207</v>
      </c>
      <c r="C727" s="5">
        <f t="shared" si="100"/>
        <v>3.2405507647917022E-3</v>
      </c>
      <c r="D727" s="9">
        <f t="shared" si="101"/>
        <v>3.4292003139152175E-3</v>
      </c>
      <c r="E727" s="37">
        <f t="shared" si="102"/>
        <v>0.1062157320005394</v>
      </c>
      <c r="F727" s="34">
        <f t="shared" si="103"/>
        <v>0.88711451692075416</v>
      </c>
      <c r="H727" s="5">
        <f t="shared" si="104"/>
        <v>1.314794987261604E-5</v>
      </c>
      <c r="I727" s="5">
        <f t="shared" si="105"/>
        <v>-4.9508005275979734E-5</v>
      </c>
      <c r="J727" s="5">
        <f t="shared" si="106"/>
        <v>4.9508005275979734E-5</v>
      </c>
      <c r="K727" s="4">
        <f t="shared" si="107"/>
        <v>1.783184163235913E-7</v>
      </c>
    </row>
    <row r="728" spans="1:11">
      <c r="A728" s="1">
        <v>718</v>
      </c>
      <c r="B728" s="10">
        <f t="shared" si="99"/>
        <v>71.700000000000202</v>
      </c>
      <c r="C728" s="5">
        <f t="shared" si="100"/>
        <v>3.2407272122385467E-3</v>
      </c>
      <c r="D728" s="9">
        <f t="shared" si="101"/>
        <v>3.3932201316278212E-3</v>
      </c>
      <c r="E728" s="37">
        <f t="shared" si="102"/>
        <v>0.10620272360691371</v>
      </c>
      <c r="F728" s="34">
        <f t="shared" si="103"/>
        <v>0.88716332904922035</v>
      </c>
      <c r="H728" s="5">
        <f t="shared" si="104"/>
        <v>1.3008393625678012E-5</v>
      </c>
      <c r="I728" s="5">
        <f t="shared" si="105"/>
        <v>-4.898857591307454E-5</v>
      </c>
      <c r="J728" s="5">
        <f t="shared" si="106"/>
        <v>4.898857591307454E-5</v>
      </c>
      <c r="K728" s="4">
        <f t="shared" si="107"/>
        <v>1.7644744684464669E-7</v>
      </c>
    </row>
    <row r="729" spans="1:11">
      <c r="A729" s="1">
        <v>719</v>
      </c>
      <c r="B729" s="10">
        <f t="shared" si="99"/>
        <v>71.800000000000196</v>
      </c>
      <c r="C729" s="5">
        <f t="shared" si="100"/>
        <v>3.2409018082647017E-3</v>
      </c>
      <c r="D729" s="9">
        <f t="shared" si="101"/>
        <v>3.3576158875965908E-3</v>
      </c>
      <c r="E729" s="37">
        <f t="shared" si="102"/>
        <v>0.10618985327763597</v>
      </c>
      <c r="F729" s="34">
        <f t="shared" si="103"/>
        <v>0.88721162902650308</v>
      </c>
      <c r="H729" s="5">
        <f t="shared" si="104"/>
        <v>1.2870329277738748E-5</v>
      </c>
      <c r="I729" s="5">
        <f t="shared" si="105"/>
        <v>-4.8474573308968879E-5</v>
      </c>
      <c r="J729" s="5">
        <f t="shared" si="106"/>
        <v>4.8474573308968879E-5</v>
      </c>
      <c r="K729" s="4">
        <f t="shared" si="107"/>
        <v>1.7459602615502272E-7</v>
      </c>
    </row>
    <row r="730" spans="1:11">
      <c r="A730" s="1">
        <v>720</v>
      </c>
      <c r="B730" s="10">
        <f t="shared" si="99"/>
        <v>71.90000000000019</v>
      </c>
      <c r="C730" s="5">
        <f t="shared" si="100"/>
        <v>3.2410745722164258E-3</v>
      </c>
      <c r="D730" s="9">
        <f t="shared" si="101"/>
        <v>3.3223836870047304E-3</v>
      </c>
      <c r="E730" s="37">
        <f t="shared" si="102"/>
        <v>0.10617711953697645</v>
      </c>
      <c r="F730" s="34">
        <f t="shared" si="103"/>
        <v>0.88725942220380272</v>
      </c>
      <c r="H730" s="5">
        <f t="shared" si="104"/>
        <v>1.273374065951934E-5</v>
      </c>
      <c r="I730" s="5">
        <f t="shared" si="105"/>
        <v>-4.796594125137987E-5</v>
      </c>
      <c r="J730" s="5">
        <f t="shared" si="106"/>
        <v>4.796594125137987E-5</v>
      </c>
      <c r="K730" s="4">
        <f t="shared" si="107"/>
        <v>1.7276395172424597E-7</v>
      </c>
    </row>
    <row r="731" spans="1:11">
      <c r="A731" s="1">
        <v>721</v>
      </c>
      <c r="B731" s="10">
        <f t="shared" si="99"/>
        <v>72.000000000000185</v>
      </c>
      <c r="C731" s="5">
        <f t="shared" si="100"/>
        <v>3.2412455232395092E-3</v>
      </c>
      <c r="D731" s="9">
        <f t="shared" si="101"/>
        <v>3.2875196746861915E-3</v>
      </c>
      <c r="E731" s="37">
        <f t="shared" si="102"/>
        <v>0.10616452092519492</v>
      </c>
      <c r="F731" s="34">
        <f t="shared" si="103"/>
        <v>0.88730671387687965</v>
      </c>
      <c r="H731" s="5">
        <f t="shared" si="104"/>
        <v>1.2598611781528637E-5</v>
      </c>
      <c r="I731" s="5">
        <f t="shared" si="105"/>
        <v>-4.7462624100067579E-5</v>
      </c>
      <c r="J731" s="5">
        <f t="shared" si="106"/>
        <v>4.7462624100067579E-5</v>
      </c>
      <c r="K731" s="4">
        <f t="shared" si="107"/>
        <v>1.7095102308368194E-7</v>
      </c>
    </row>
    <row r="732" spans="1:11">
      <c r="A732" s="1">
        <v>722</v>
      </c>
      <c r="B732" s="10">
        <f t="shared" si="99"/>
        <v>72.100000000000179</v>
      </c>
      <c r="C732" s="5">
        <f t="shared" si="100"/>
        <v>3.2414146802813154E-3</v>
      </c>
      <c r="D732" s="9">
        <f t="shared" si="101"/>
        <v>3.2530200347369322E-3</v>
      </c>
      <c r="E732" s="37">
        <f t="shared" si="102"/>
        <v>0.10615205599836294</v>
      </c>
      <c r="F732" s="34">
        <f t="shared" si="103"/>
        <v>0.88735350928661905</v>
      </c>
      <c r="H732" s="5">
        <f t="shared" si="104"/>
        <v>1.2464926831971864E-5</v>
      </c>
      <c r="I732" s="5">
        <f t="shared" si="105"/>
        <v>-4.6964566781231309E-5</v>
      </c>
      <c r="J732" s="5">
        <f t="shared" si="106"/>
        <v>4.6964566781231309E-5</v>
      </c>
      <c r="K732" s="4">
        <f t="shared" si="107"/>
        <v>1.6915704180632047E-7</v>
      </c>
    </row>
    <row r="733" spans="1:11">
      <c r="A733" s="1">
        <v>723</v>
      </c>
      <c r="B733" s="10">
        <f t="shared" si="99"/>
        <v>72.200000000000173</v>
      </c>
      <c r="C733" s="5">
        <f t="shared" si="100"/>
        <v>3.2415820620928021E-3</v>
      </c>
      <c r="D733" s="9">
        <f t="shared" si="101"/>
        <v>3.2188809901296618E-3</v>
      </c>
      <c r="E733" s="37">
        <f t="shared" si="102"/>
        <v>0.10613972332818826</v>
      </c>
      <c r="F733" s="34">
        <f t="shared" si="103"/>
        <v>0.88739981361958953</v>
      </c>
      <c r="H733" s="5">
        <f t="shared" si="104"/>
        <v>1.2332670174685408E-5</v>
      </c>
      <c r="I733" s="5">
        <f t="shared" si="105"/>
        <v>-4.6471714781956181E-5</v>
      </c>
      <c r="J733" s="5">
        <f t="shared" si="106"/>
        <v>4.6471714781956181E-5</v>
      </c>
      <c r="K733" s="4">
        <f t="shared" si="107"/>
        <v>1.6738181148674241E-7</v>
      </c>
    </row>
    <row r="734" spans="1:11">
      <c r="A734" s="1">
        <v>724</v>
      </c>
      <c r="B734" s="10">
        <f t="shared" si="99"/>
        <v>72.300000000000168</v>
      </c>
      <c r="C734" s="5">
        <f t="shared" si="100"/>
        <v>3.2417476872305235E-3</v>
      </c>
      <c r="D734" s="9">
        <f t="shared" si="101"/>
        <v>3.1850988023320497E-3</v>
      </c>
      <c r="E734" s="37">
        <f t="shared" si="102"/>
        <v>0.10612752150184117</v>
      </c>
      <c r="F734" s="34">
        <f t="shared" si="103"/>
        <v>0.8874456320085965</v>
      </c>
      <c r="H734" s="5">
        <f t="shared" si="104"/>
        <v>1.2201826347097395E-5</v>
      </c>
      <c r="I734" s="5">
        <f t="shared" si="105"/>
        <v>-4.5984014144709457E-5</v>
      </c>
      <c r="J734" s="5">
        <f t="shared" si="106"/>
        <v>4.5984014144709457E-5</v>
      </c>
      <c r="K734" s="4">
        <f t="shared" si="107"/>
        <v>1.6562513772126658E-7</v>
      </c>
    </row>
    <row r="735" spans="1:11">
      <c r="A735" s="1">
        <v>725</v>
      </c>
      <c r="B735" s="10">
        <f t="shared" si="99"/>
        <v>72.400000000000162</v>
      </c>
      <c r="C735" s="5">
        <f t="shared" si="100"/>
        <v>3.2419115740586119E-3</v>
      </c>
      <c r="D735" s="9">
        <f t="shared" si="101"/>
        <v>3.1516697709283769E-3</v>
      </c>
      <c r="E735" s="37">
        <f t="shared" si="102"/>
        <v>0.10611544912178296</v>
      </c>
      <c r="F735" s="34">
        <f t="shared" si="103"/>
        <v>0.88749096953323026</v>
      </c>
      <c r="H735" s="5">
        <f t="shared" si="104"/>
        <v>1.2072380058213686E-5</v>
      </c>
      <c r="I735" s="5">
        <f t="shared" si="105"/>
        <v>-4.5501411461886424E-5</v>
      </c>
      <c r="J735" s="5">
        <f t="shared" si="106"/>
        <v>4.5501411461886424E-5</v>
      </c>
      <c r="K735" s="4">
        <f t="shared" si="107"/>
        <v>1.6388682808827558E-7</v>
      </c>
    </row>
    <row r="736" spans="1:11">
      <c r="A736" s="1">
        <v>726</v>
      </c>
      <c r="B736" s="10">
        <f t="shared" si="99"/>
        <v>72.500000000000156</v>
      </c>
      <c r="C736" s="5">
        <f t="shared" si="100"/>
        <v>3.2420737407507405E-3</v>
      </c>
      <c r="D736" s="9">
        <f t="shared" si="101"/>
        <v>3.1185902332446004E-3</v>
      </c>
      <c r="E736" s="37">
        <f t="shared" si="102"/>
        <v>0.10610350480559633</v>
      </c>
      <c r="F736" s="34">
        <f t="shared" si="103"/>
        <v>0.88753583122040858</v>
      </c>
      <c r="H736" s="5">
        <f t="shared" si="104"/>
        <v>1.1944316186628986E-5</v>
      </c>
      <c r="I736" s="5">
        <f t="shared" si="105"/>
        <v>-4.5023853870405384E-5</v>
      </c>
      <c r="J736" s="5">
        <f t="shared" si="106"/>
        <v>4.5023853870405384E-5</v>
      </c>
      <c r="K736" s="4">
        <f t="shared" si="107"/>
        <v>1.621666921287192E-7</v>
      </c>
    </row>
    <row r="737" spans="1:11">
      <c r="A737" s="1">
        <v>727</v>
      </c>
      <c r="B737" s="10">
        <f t="shared" si="99"/>
        <v>72.600000000000151</v>
      </c>
      <c r="C737" s="5">
        <f t="shared" si="100"/>
        <v>3.2422342052920673E-3</v>
      </c>
      <c r="D737" s="9">
        <f t="shared" si="101"/>
        <v>3.0858565639768115E-3</v>
      </c>
      <c r="E737" s="37">
        <f t="shared" si="102"/>
        <v>0.10609168718581777</v>
      </c>
      <c r="F737" s="34">
        <f t="shared" si="103"/>
        <v>0.8875802220449136</v>
      </c>
      <c r="H737" s="5">
        <f t="shared" si="104"/>
        <v>1.1817619778562653E-5</v>
      </c>
      <c r="I737" s="5">
        <f t="shared" si="105"/>
        <v>-4.4551289046351437E-5</v>
      </c>
      <c r="J737" s="5">
        <f t="shared" si="106"/>
        <v>4.4551289046351437E-5</v>
      </c>
      <c r="K737" s="4">
        <f t="shared" si="107"/>
        <v>1.6046454132679418E-7</v>
      </c>
    </row>
    <row r="738" spans="1:11">
      <c r="A738" s="1">
        <v>728</v>
      </c>
      <c r="B738" s="10">
        <f t="shared" si="99"/>
        <v>72.700000000000145</v>
      </c>
      <c r="C738" s="5">
        <f t="shared" si="100"/>
        <v>3.2423929854811582E-3</v>
      </c>
      <c r="D738" s="9">
        <f t="shared" si="101"/>
        <v>3.0534651748230618E-3</v>
      </c>
      <c r="E738" s="37">
        <f t="shared" si="102"/>
        <v>0.10607999490977185</v>
      </c>
      <c r="F738" s="34">
        <f t="shared" si="103"/>
        <v>0.8876241469299242</v>
      </c>
      <c r="H738" s="5">
        <f t="shared" si="104"/>
        <v>1.1692276045918943E-5</v>
      </c>
      <c r="I738" s="5">
        <f t="shared" si="105"/>
        <v>-4.4083665199668736E-5</v>
      </c>
      <c r="J738" s="5">
        <f t="shared" si="106"/>
        <v>4.4083665199668736E-5</v>
      </c>
      <c r="K738" s="4">
        <f t="shared" si="107"/>
        <v>1.587801890907992E-7</v>
      </c>
    </row>
    <row r="739" spans="1:11">
      <c r="A739" s="1">
        <v>729</v>
      </c>
      <c r="B739" s="10">
        <f t="shared" si="99"/>
        <v>72.800000000000139</v>
      </c>
      <c r="C739" s="5">
        <f t="shared" si="100"/>
        <v>3.2425500989318925E-3</v>
      </c>
      <c r="D739" s="9">
        <f t="shared" si="101"/>
        <v>3.0214125141185318E-3</v>
      </c>
      <c r="E739" s="37">
        <f t="shared" si="102"/>
        <v>0.10606842663940748</v>
      </c>
      <c r="F739" s="34">
        <f t="shared" si="103"/>
        <v>0.88766761074754241</v>
      </c>
      <c r="H739" s="5">
        <f t="shared" si="104"/>
        <v>1.1568270364371289E-5</v>
      </c>
      <c r="I739" s="5">
        <f t="shared" si="105"/>
        <v>-4.3620931068900885E-5</v>
      </c>
      <c r="J739" s="5">
        <f t="shared" si="106"/>
        <v>4.3620931068900885E-5</v>
      </c>
      <c r="K739" s="4">
        <f t="shared" si="107"/>
        <v>1.5711345073416364E-7</v>
      </c>
    </row>
    <row r="740" spans="1:11">
      <c r="A740" s="1">
        <v>730</v>
      </c>
      <c r="B740" s="10">
        <f t="shared" si="99"/>
        <v>72.900000000000134</v>
      </c>
      <c r="C740" s="5">
        <f t="shared" si="100"/>
        <v>3.2427055630753492E-3</v>
      </c>
      <c r="D740" s="9">
        <f t="shared" si="101"/>
        <v>2.989695066474023E-3</v>
      </c>
      <c r="E740" s="37">
        <f t="shared" si="102"/>
        <v>0.10605698105113601</v>
      </c>
      <c r="F740" s="34">
        <f t="shared" si="103"/>
        <v>0.88771061831931497</v>
      </c>
      <c r="H740" s="5">
        <f t="shared" si="104"/>
        <v>1.1445588271470329E-5</v>
      </c>
      <c r="I740" s="5">
        <f t="shared" si="105"/>
        <v>-4.3163035915979033E-5</v>
      </c>
      <c r="J740" s="5">
        <f t="shared" si="106"/>
        <v>4.3163035915979033E-5</v>
      </c>
      <c r="K740" s="4">
        <f t="shared" si="107"/>
        <v>1.5546414345664918E-7</v>
      </c>
    </row>
    <row r="741" spans="1:11">
      <c r="A741" s="1">
        <v>731</v>
      </c>
      <c r="B741" s="10">
        <f t="shared" si="99"/>
        <v>73.000000000000128</v>
      </c>
      <c r="C741" s="5">
        <f t="shared" si="100"/>
        <v>3.2428593951616749E-3</v>
      </c>
      <c r="D741" s="9">
        <f t="shared" si="101"/>
        <v>2.9583093524177409E-3</v>
      </c>
      <c r="E741" s="37">
        <f t="shared" si="102"/>
        <v>0.10604565683567123</v>
      </c>
      <c r="F741" s="34">
        <f t="shared" si="103"/>
        <v>0.88775317441674972</v>
      </c>
      <c r="H741" s="5">
        <f t="shared" si="104"/>
        <v>1.1324215464775369E-5</v>
      </c>
      <c r="I741" s="5">
        <f t="shared" si="105"/>
        <v>-4.2709929521057476E-5</v>
      </c>
      <c r="J741" s="5">
        <f t="shared" si="106"/>
        <v>4.2709929521057476E-5</v>
      </c>
      <c r="K741" s="4">
        <f t="shared" si="107"/>
        <v>1.5383208632572251E-7</v>
      </c>
    </row>
    <row r="742" spans="1:11">
      <c r="A742" s="1">
        <v>732</v>
      </c>
      <c r="B742" s="10">
        <f t="shared" si="99"/>
        <v>73.100000000000122</v>
      </c>
      <c r="C742" s="5">
        <f t="shared" si="100"/>
        <v>3.2430116122619331E-3</v>
      </c>
      <c r="D742" s="9">
        <f t="shared" si="101"/>
        <v>2.9272519280403534E-3</v>
      </c>
      <c r="E742" s="37">
        <f t="shared" si="102"/>
        <v>0.10603445269787122</v>
      </c>
      <c r="F742" s="34">
        <f t="shared" si="103"/>
        <v>0.88779528376182681</v>
      </c>
      <c r="H742" s="5">
        <f t="shared" si="104"/>
        <v>1.1204137800008878E-5</v>
      </c>
      <c r="I742" s="5">
        <f t="shared" si="105"/>
        <v>-4.2261562177396304E-5</v>
      </c>
      <c r="J742" s="5">
        <f t="shared" si="106"/>
        <v>4.2261562177396304E-5</v>
      </c>
      <c r="K742" s="4">
        <f t="shared" si="107"/>
        <v>1.5221710025809836E-7</v>
      </c>
    </row>
    <row r="743" spans="1:11">
      <c r="A743" s="1">
        <v>733</v>
      </c>
      <c r="B743" s="10">
        <f t="shared" si="99"/>
        <v>73.200000000000117</v>
      </c>
      <c r="C743" s="5">
        <f t="shared" si="100"/>
        <v>3.2431622312699346E-3</v>
      </c>
      <c r="D743" s="9">
        <f t="shared" si="101"/>
        <v>2.8965193846432966E-3</v>
      </c>
      <c r="E743" s="37">
        <f t="shared" si="102"/>
        <v>0.10602336735658199</v>
      </c>
      <c r="F743" s="34">
        <f t="shared" si="103"/>
        <v>0.88783695102750504</v>
      </c>
      <c r="H743" s="5">
        <f t="shared" si="104"/>
        <v>1.1085341289233829E-5</v>
      </c>
      <c r="I743" s="5">
        <f t="shared" si="105"/>
        <v>-4.1817884686290767E-5</v>
      </c>
      <c r="J743" s="5">
        <f t="shared" si="106"/>
        <v>4.1817884686290767E-5</v>
      </c>
      <c r="K743" s="4">
        <f t="shared" si="107"/>
        <v>1.506190080014514E-7</v>
      </c>
    </row>
    <row r="744" spans="1:11">
      <c r="A744" s="1">
        <v>734</v>
      </c>
      <c r="B744" s="10">
        <f t="shared" si="99"/>
        <v>73.300000000000111</v>
      </c>
      <c r="C744" s="5">
        <f t="shared" si="100"/>
        <v>3.243311268904051E-3</v>
      </c>
      <c r="D744" s="9">
        <f t="shared" si="101"/>
        <v>2.8661083483903032E-3</v>
      </c>
      <c r="E744" s="37">
        <f t="shared" si="102"/>
        <v>0.10601239954448294</v>
      </c>
      <c r="F744" s="34">
        <f t="shared" si="103"/>
        <v>0.88787818083822301</v>
      </c>
      <c r="H744" s="5">
        <f t="shared" si="104"/>
        <v>1.0967812099053467E-5</v>
      </c>
      <c r="I744" s="5">
        <f t="shared" si="105"/>
        <v>-4.1378848352047095E-5</v>
      </c>
      <c r="J744" s="5">
        <f t="shared" si="106"/>
        <v>4.1378848352047095E-5</v>
      </c>
      <c r="K744" s="4">
        <f t="shared" si="107"/>
        <v>1.4903763411629575E-7</v>
      </c>
    </row>
    <row r="745" spans="1:11">
      <c r="A745" s="1">
        <v>735</v>
      </c>
      <c r="B745" s="10">
        <f t="shared" si="99"/>
        <v>73.400000000000105</v>
      </c>
      <c r="C745" s="5">
        <f t="shared" si="100"/>
        <v>3.2434587417090092E-3</v>
      </c>
      <c r="D745" s="9">
        <f t="shared" si="101"/>
        <v>2.836015479962132E-3</v>
      </c>
      <c r="E745" s="37">
        <f t="shared" si="102"/>
        <v>0.1060015480079341</v>
      </c>
      <c r="F745" s="34">
        <f t="shared" si="103"/>
        <v>0.88791897777039508</v>
      </c>
      <c r="H745" s="5">
        <f t="shared" si="104"/>
        <v>1.0851536548833249E-5</v>
      </c>
      <c r="I745" s="5">
        <f t="shared" si="105"/>
        <v>-4.0944404977004337E-5</v>
      </c>
      <c r="J745" s="5">
        <f t="shared" si="106"/>
        <v>4.0944404977004337E-5</v>
      </c>
      <c r="K745" s="4">
        <f t="shared" si="107"/>
        <v>1.4747280495803086E-7</v>
      </c>
    </row>
    <row r="746" spans="1:11">
      <c r="A746" s="1">
        <v>736</v>
      </c>
      <c r="B746" s="10">
        <f t="shared" si="99"/>
        <v>73.500000000000099</v>
      </c>
      <c r="C746" s="5">
        <f t="shared" si="100"/>
        <v>3.2436046660576684E-3</v>
      </c>
      <c r="D746" s="9">
        <f t="shared" si="101"/>
        <v>2.8062374742144746E-3</v>
      </c>
      <c r="E746" s="37">
        <f t="shared" si="102"/>
        <v>0.10599081150682516</v>
      </c>
      <c r="F746" s="34">
        <f t="shared" si="103"/>
        <v>0.88795934635290308</v>
      </c>
      <c r="H746" s="5">
        <f t="shared" si="104"/>
        <v>1.0736501108944652E-5</v>
      </c>
      <c r="I746" s="5">
        <f t="shared" si="105"/>
        <v>-4.0514506856601888E-5</v>
      </c>
      <c r="J746" s="5">
        <f t="shared" si="106"/>
        <v>4.0514506856601888E-5</v>
      </c>
      <c r="K746" s="4">
        <f t="shared" si="107"/>
        <v>1.4592434865915267E-7</v>
      </c>
    </row>
    <row r="747" spans="1:11">
      <c r="A747" s="1">
        <v>737</v>
      </c>
      <c r="B747" s="10">
        <f t="shared" si="99"/>
        <v>73.600000000000094</v>
      </c>
      <c r="C747" s="5">
        <f t="shared" si="100"/>
        <v>3.2437490581527801E-3</v>
      </c>
      <c r="D747" s="9">
        <f t="shared" si="101"/>
        <v>2.7767710598390126E-3</v>
      </c>
      <c r="E747" s="37">
        <f t="shared" si="102"/>
        <v>0.10598018881442613</v>
      </c>
      <c r="F747" s="34">
        <f t="shared" si="103"/>
        <v>0.88799929106758246</v>
      </c>
      <c r="H747" s="5">
        <f t="shared" si="104"/>
        <v>1.0622692399030556E-5</v>
      </c>
      <c r="I747" s="5">
        <f t="shared" si="105"/>
        <v>-4.0089106774492495E-5</v>
      </c>
      <c r="J747" s="5">
        <f t="shared" si="106"/>
        <v>4.0089106774492495E-5</v>
      </c>
      <c r="K747" s="4">
        <f t="shared" si="107"/>
        <v>1.4439209511162863E-7</v>
      </c>
    </row>
    <row r="748" spans="1:11">
      <c r="A748" s="1">
        <v>738</v>
      </c>
      <c r="B748" s="10">
        <f t="shared" si="99"/>
        <v>73.700000000000088</v>
      </c>
      <c r="C748" s="5">
        <f t="shared" si="100"/>
        <v>3.2438919340287294E-3</v>
      </c>
      <c r="D748" s="9">
        <f t="shared" si="101"/>
        <v>2.7476129990276045E-3</v>
      </c>
      <c r="E748" s="37">
        <f t="shared" si="102"/>
        <v>0.10596967871723983</v>
      </c>
      <c r="F748" s="34">
        <f t="shared" si="103"/>
        <v>0.88803881634970427</v>
      </c>
      <c r="H748" s="5">
        <f t="shared" si="104"/>
        <v>1.0510097186291884E-5</v>
      </c>
      <c r="I748" s="5">
        <f t="shared" si="105"/>
        <v>-3.9668157997700183E-5</v>
      </c>
      <c r="J748" s="5">
        <f t="shared" si="106"/>
        <v>3.9668157997700183E-5</v>
      </c>
      <c r="K748" s="4">
        <f t="shared" si="107"/>
        <v>1.4287587594943543E-7</v>
      </c>
    </row>
    <row r="749" spans="1:11">
      <c r="A749" s="1">
        <v>739</v>
      </c>
      <c r="B749" s="10">
        <f t="shared" si="99"/>
        <v>73.800000000000082</v>
      </c>
      <c r="C749" s="5">
        <f t="shared" si="100"/>
        <v>3.2440333095532605E-3</v>
      </c>
      <c r="D749" s="9">
        <f t="shared" si="101"/>
        <v>2.718760087139577E-3</v>
      </c>
      <c r="E749" s="37">
        <f t="shared" si="102"/>
        <v>0.10595928001485604</v>
      </c>
      <c r="F749" s="34">
        <f t="shared" si="103"/>
        <v>0.88807792658845164</v>
      </c>
      <c r="H749" s="5">
        <f t="shared" si="104"/>
        <v>1.0398702383795253E-5</v>
      </c>
      <c r="I749" s="5">
        <f t="shared" si="105"/>
        <v>-3.9251614271822922E-5</v>
      </c>
      <c r="J749" s="5">
        <f t="shared" si="106"/>
        <v>3.9251614271822922E-5</v>
      </c>
      <c r="K749" s="4">
        <f t="shared" si="107"/>
        <v>1.4137552453125801E-7</v>
      </c>
    </row>
    <row r="750" spans="1:11">
      <c r="A750" s="1">
        <v>740</v>
      </c>
      <c r="B750" s="10">
        <f t="shared" si="99"/>
        <v>73.900000000000077</v>
      </c>
      <c r="C750" s="5">
        <f t="shared" si="100"/>
        <v>3.244173200429184E-3</v>
      </c>
      <c r="D750" s="9">
        <f t="shared" si="101"/>
        <v>2.6902091523720987E-3</v>
      </c>
      <c r="E750" s="37">
        <f t="shared" si="102"/>
        <v>0.10594899151980723</v>
      </c>
      <c r="F750" s="34">
        <f t="shared" si="103"/>
        <v>0.88811662612739206</v>
      </c>
      <c r="H750" s="5">
        <f t="shared" si="104"/>
        <v>1.0288495048801317E-5</v>
      </c>
      <c r="I750" s="5">
        <f t="shared" si="105"/>
        <v>-3.8839429816279673E-5</v>
      </c>
      <c r="J750" s="5">
        <f t="shared" si="106"/>
        <v>3.8839429816279673E-5</v>
      </c>
      <c r="K750" s="4">
        <f t="shared" si="107"/>
        <v>1.3989087592334912E-7</v>
      </c>
    </row>
    <row r="751" spans="1:11">
      <c r="A751" s="1">
        <v>741</v>
      </c>
      <c r="B751" s="10">
        <f t="shared" si="99"/>
        <v>74.000000000000071</v>
      </c>
      <c r="C751" s="5">
        <f t="shared" si="100"/>
        <v>3.2443116221960665E-3</v>
      </c>
      <c r="D751" s="9">
        <f t="shared" si="101"/>
        <v>2.6619570554336108E-3</v>
      </c>
      <c r="E751" s="37">
        <f t="shared" si="102"/>
        <v>0.10593881205742611</v>
      </c>
      <c r="F751" s="34">
        <f t="shared" si="103"/>
        <v>0.88815491926494472</v>
      </c>
      <c r="H751" s="5">
        <f t="shared" si="104"/>
        <v>1.0179462381113548E-5</v>
      </c>
      <c r="I751" s="5">
        <f t="shared" si="105"/>
        <v>-3.8431559319601409E-5</v>
      </c>
      <c r="J751" s="5">
        <f t="shared" si="106"/>
        <v>3.8431559319601409E-5</v>
      </c>
      <c r="K751" s="4">
        <f t="shared" si="107"/>
        <v>1.3842176688254776E-7</v>
      </c>
    </row>
    <row r="752" spans="1:11">
      <c r="A752" s="1">
        <v>742</v>
      </c>
      <c r="B752" s="10">
        <f t="shared" si="99"/>
        <v>74.100000000000065</v>
      </c>
      <c r="C752" s="5">
        <f t="shared" si="100"/>
        <v>3.2444485902319059E-3</v>
      </c>
      <c r="D752" s="9">
        <f t="shared" si="101"/>
        <v>2.634000689220292E-3</v>
      </c>
      <c r="E752" s="37">
        <f t="shared" si="102"/>
        <v>0.10592874046570466</v>
      </c>
      <c r="F752" s="34">
        <f t="shared" si="103"/>
        <v>0.88819281025484365</v>
      </c>
      <c r="H752" s="5">
        <f t="shared" si="104"/>
        <v>1.0071591721447169E-5</v>
      </c>
      <c r="I752" s="5">
        <f t="shared" si="105"/>
        <v>-3.8027957934765867E-5</v>
      </c>
      <c r="J752" s="5">
        <f t="shared" si="106"/>
        <v>3.8027957934765867E-5</v>
      </c>
      <c r="K752" s="4">
        <f t="shared" si="107"/>
        <v>1.3696803583945519E-7</v>
      </c>
    </row>
    <row r="753" spans="1:11">
      <c r="A753" s="1">
        <v>743</v>
      </c>
      <c r="B753" s="10">
        <f t="shared" si="99"/>
        <v>74.20000000000006</v>
      </c>
      <c r="C753" s="5">
        <f t="shared" si="100"/>
        <v>3.2445841197547877E-3</v>
      </c>
      <c r="D753" s="9">
        <f t="shared" si="101"/>
        <v>2.6063369784955345E-3</v>
      </c>
      <c r="E753" s="37">
        <f t="shared" si="102"/>
        <v>0.10591877559515485</v>
      </c>
      <c r="F753" s="34">
        <f t="shared" si="103"/>
        <v>0.88823030330659536</v>
      </c>
      <c r="H753" s="5">
        <f t="shared" si="104"/>
        <v>9.9648705498179847E-6</v>
      </c>
      <c r="I753" s="5">
        <f t="shared" si="105"/>
        <v>-3.7628581274575605E-5</v>
      </c>
      <c r="J753" s="5">
        <f t="shared" si="106"/>
        <v>3.7628581274575605E-5</v>
      </c>
      <c r="K753" s="4">
        <f t="shared" si="107"/>
        <v>1.3552952288176779E-7</v>
      </c>
    </row>
    <row r="754" spans="1:11">
      <c r="A754" s="1">
        <v>744</v>
      </c>
      <c r="B754" s="10">
        <f t="shared" si="99"/>
        <v>74.300000000000054</v>
      </c>
      <c r="C754" s="5">
        <f t="shared" si="100"/>
        <v>3.2447182258245255E-3</v>
      </c>
      <c r="D754" s="9">
        <f t="shared" si="101"/>
        <v>2.5789628795724064E-3</v>
      </c>
      <c r="E754" s="37">
        <f t="shared" si="102"/>
        <v>0.1059089163086709</v>
      </c>
      <c r="F754" s="34">
        <f t="shared" si="103"/>
        <v>0.88826740258593273</v>
      </c>
      <c r="H754" s="5">
        <f t="shared" si="104"/>
        <v>9.8592864839508029E-6</v>
      </c>
      <c r="I754" s="5">
        <f t="shared" si="105"/>
        <v>-3.7233385407079061E-5</v>
      </c>
      <c r="J754" s="5">
        <f t="shared" si="106"/>
        <v>3.7233385407079061E-5</v>
      </c>
      <c r="K754" s="4">
        <f t="shared" si="107"/>
        <v>1.3410606973776512E-7</v>
      </c>
    </row>
    <row r="755" spans="1:11">
      <c r="A755" s="1">
        <v>745</v>
      </c>
      <c r="B755" s="10">
        <f t="shared" si="99"/>
        <v>74.400000000000048</v>
      </c>
      <c r="C755" s="5">
        <f t="shared" si="100"/>
        <v>3.2448509233442852E-3</v>
      </c>
      <c r="D755" s="9">
        <f t="shared" si="101"/>
        <v>2.551875379999079E-3</v>
      </c>
      <c r="E755" s="37">
        <f t="shared" si="102"/>
        <v>0.10589916148139319</v>
      </c>
      <c r="F755" s="34">
        <f t="shared" si="103"/>
        <v>0.88830411221526406</v>
      </c>
      <c r="H755" s="5">
        <f t="shared" si="104"/>
        <v>9.7548272777072487E-6</v>
      </c>
      <c r="I755" s="5">
        <f t="shared" si="105"/>
        <v>-3.6842326851034381E-5</v>
      </c>
      <c r="J755" s="5">
        <f t="shared" si="106"/>
        <v>3.6842326851034381E-5</v>
      </c>
      <c r="K755" s="4">
        <f t="shared" si="107"/>
        <v>1.326975197599521E-7</v>
      </c>
    </row>
    <row r="756" spans="1:11">
      <c r="A756" s="1">
        <v>746</v>
      </c>
      <c r="B756" s="10">
        <f t="shared" si="99"/>
        <v>74.500000000000043</v>
      </c>
      <c r="C756" s="5">
        <f t="shared" si="100"/>
        <v>3.2449822270621941E-3</v>
      </c>
      <c r="D756" s="9">
        <f t="shared" si="101"/>
        <v>2.5250714982471959E-3</v>
      </c>
      <c r="E756" s="37">
        <f t="shared" si="102"/>
        <v>0.10588951000057366</v>
      </c>
      <c r="F756" s="34">
        <f t="shared" si="103"/>
        <v>0.88834043627411763</v>
      </c>
      <c r="H756" s="5">
        <f t="shared" si="104"/>
        <v>9.6514808195326463E-6</v>
      </c>
      <c r="I756" s="5">
        <f t="shared" si="105"/>
        <v>-3.6455362571415412E-5</v>
      </c>
      <c r="J756" s="5">
        <f t="shared" si="106"/>
        <v>3.6455362571415412E-5</v>
      </c>
      <c r="K756" s="4">
        <f t="shared" si="107"/>
        <v>1.3130371790885418E-7</v>
      </c>
    </row>
    <row r="757" spans="1:11">
      <c r="A757" s="1">
        <v>747</v>
      </c>
      <c r="B757" s="10">
        <f t="shared" si="99"/>
        <v>74.600000000000037</v>
      </c>
      <c r="C757" s="5">
        <f t="shared" si="100"/>
        <v>3.2451121515729309E-3</v>
      </c>
      <c r="D757" s="9">
        <f t="shared" si="101"/>
        <v>2.4985482834031579E-3</v>
      </c>
      <c r="E757" s="37">
        <f t="shared" si="102"/>
        <v>0.10587996076544273</v>
      </c>
      <c r="F757" s="34">
        <f t="shared" si="103"/>
        <v>0.88837637879958187</v>
      </c>
      <c r="H757" s="5">
        <f t="shared" si="104"/>
        <v>9.5492351309217855E-6</v>
      </c>
      <c r="I757" s="5">
        <f t="shared" si="105"/>
        <v>-3.6072449974959945E-5</v>
      </c>
      <c r="J757" s="5">
        <f t="shared" si="106"/>
        <v>3.6072449974959945E-5</v>
      </c>
      <c r="K757" s="4">
        <f t="shared" si="107"/>
        <v>1.2992451073696421E-7</v>
      </c>
    </row>
    <row r="758" spans="1:11">
      <c r="A758" s="1">
        <v>748</v>
      </c>
      <c r="B758" s="10">
        <f t="shared" si="99"/>
        <v>74.700000000000031</v>
      </c>
      <c r="C758" s="5">
        <f t="shared" si="100"/>
        <v>3.2452407113193037E-3</v>
      </c>
      <c r="D758" s="9">
        <f t="shared" si="101"/>
        <v>2.4723028148623018E-3</v>
      </c>
      <c r="E758" s="37">
        <f t="shared" si="102"/>
        <v>0.10587051268707783</v>
      </c>
      <c r="F758" s="34">
        <f t="shared" si="103"/>
        <v>0.88841194378674126</v>
      </c>
      <c r="H758" s="5">
        <f t="shared" si="104"/>
        <v>9.4480783649032388E-6</v>
      </c>
      <c r="I758" s="5">
        <f t="shared" si="105"/>
        <v>-3.5693546905759401E-5</v>
      </c>
      <c r="J758" s="5">
        <f t="shared" si="106"/>
        <v>3.5693546905759401E-5</v>
      </c>
      <c r="K758" s="4">
        <f t="shared" si="107"/>
        <v>1.285597463728397E-7</v>
      </c>
    </row>
    <row r="759" spans="1:11">
      <c r="A759" s="1">
        <v>749</v>
      </c>
      <c r="B759" s="10">
        <f t="shared" si="99"/>
        <v>74.800000000000026</v>
      </c>
      <c r="C759" s="5">
        <f t="shared" si="100"/>
        <v>3.245367920593809E-3</v>
      </c>
      <c r="D759" s="9">
        <f t="shared" si="101"/>
        <v>2.4463322020259535E-3</v>
      </c>
      <c r="E759" s="37">
        <f t="shared" si="102"/>
        <v>0.10586116468827328</v>
      </c>
      <c r="F759" s="34">
        <f t="shared" si="103"/>
        <v>0.88844713518910756</v>
      </c>
      <c r="H759" s="5">
        <f t="shared" si="104"/>
        <v>9.3479988045420566E-6</v>
      </c>
      <c r="I759" s="5">
        <f t="shared" si="105"/>
        <v>-3.5318611640890025E-5</v>
      </c>
      <c r="J759" s="5">
        <f t="shared" si="106"/>
        <v>3.5318611640890025E-5</v>
      </c>
      <c r="K759" s="4">
        <f t="shared" si="107"/>
        <v>1.2720927450534957E-7</v>
      </c>
    </row>
    <row r="760" spans="1:11">
      <c r="A760" s="1">
        <v>750</v>
      </c>
      <c r="B760" s="10">
        <f t="shared" si="99"/>
        <v>74.90000000000002</v>
      </c>
      <c r="C760" s="5">
        <f t="shared" si="100"/>
        <v>3.245493793540177E-3</v>
      </c>
      <c r="D760" s="9">
        <f t="shared" si="101"/>
        <v>2.4206335840013288E-3</v>
      </c>
      <c r="E760" s="37">
        <f t="shared" si="102"/>
        <v>0.10585191570341182</v>
      </c>
      <c r="F760" s="34">
        <f t="shared" si="103"/>
        <v>0.8884819569190473</v>
      </c>
      <c r="H760" s="5">
        <f t="shared" si="104"/>
        <v>9.2489848614605614E-6</v>
      </c>
      <c r="I760" s="5">
        <f t="shared" si="105"/>
        <v>-3.4947602886085052E-5</v>
      </c>
      <c r="J760" s="5">
        <f t="shared" si="106"/>
        <v>3.4947602886085052E-5</v>
      </c>
      <c r="K760" s="4">
        <f t="shared" si="107"/>
        <v>1.2587294636806908E-7</v>
      </c>
    </row>
    <row r="761" spans="1:11">
      <c r="A761" s="1">
        <v>751</v>
      </c>
      <c r="B761" s="10">
        <f t="shared" si="99"/>
        <v>75.000000000000014</v>
      </c>
      <c r="C761" s="5">
        <f t="shared" si="100"/>
        <v>3.2456183441549008E-3</v>
      </c>
      <c r="D761" s="9">
        <f t="shared" si="101"/>
        <v>2.395204129304258E-3</v>
      </c>
      <c r="E761" s="37">
        <f t="shared" si="102"/>
        <v>0.10584276467833745</v>
      </c>
      <c r="F761" s="34">
        <f t="shared" si="103"/>
        <v>0.88851641284820404</v>
      </c>
      <c r="H761" s="5">
        <f t="shared" si="104"/>
        <v>9.1510250743770121E-6</v>
      </c>
      <c r="I761" s="5">
        <f t="shared" si="105"/>
        <v>-3.4580479771447557E-5</v>
      </c>
      <c r="J761" s="5">
        <f t="shared" si="106"/>
        <v>3.4580479771447557E-5</v>
      </c>
      <c r="K761" s="4">
        <f t="shared" si="107"/>
        <v>1.2455061472382141E-7</v>
      </c>
    </row>
    <row r="762" spans="1:11">
      <c r="A762" s="1">
        <v>752</v>
      </c>
      <c r="B762" s="10">
        <f t="shared" si="99"/>
        <v>75.100000000000009</v>
      </c>
      <c r="C762" s="5">
        <f t="shared" si="100"/>
        <v>3.2457415862887501E-3</v>
      </c>
      <c r="D762" s="9">
        <f t="shared" si="101"/>
        <v>2.3700410355647159E-3</v>
      </c>
      <c r="E762" s="37">
        <f t="shared" si="102"/>
        <v>0.10583371057022979</v>
      </c>
      <c r="F762" s="34">
        <f t="shared" si="103"/>
        <v>0.88855050680791736</v>
      </c>
      <c r="H762" s="5">
        <f t="shared" si="104"/>
        <v>9.0541081076618844E-6</v>
      </c>
      <c r="I762" s="5">
        <f t="shared" si="105"/>
        <v>-3.4217201847203686E-5</v>
      </c>
      <c r="J762" s="5">
        <f t="shared" si="106"/>
        <v>3.4217201847203686E-5</v>
      </c>
      <c r="K762" s="4">
        <f t="shared" si="107"/>
        <v>1.2324213384936522E-7</v>
      </c>
    </row>
    <row r="763" spans="1:11">
      <c r="A763" s="1">
        <v>753</v>
      </c>
      <c r="B763" s="10">
        <f t="shared" si="99"/>
        <v>75.2</v>
      </c>
      <c r="C763" s="5">
        <f t="shared" si="100"/>
        <v>3.2458635336482704E-3</v>
      </c>
      <c r="D763" s="9">
        <f t="shared" si="101"/>
        <v>2.3451415292351317E-3</v>
      </c>
      <c r="E763" s="37">
        <f t="shared" si="102"/>
        <v>0.10582475234747989</v>
      </c>
      <c r="F763" s="34">
        <f t="shared" si="103"/>
        <v>0.88858424258963731</v>
      </c>
      <c r="H763" s="5">
        <f t="shared" si="104"/>
        <v>8.9582227499115653E-6</v>
      </c>
      <c r="I763" s="5">
        <f t="shared" si="105"/>
        <v>-3.3857729079495945E-5</v>
      </c>
      <c r="J763" s="5">
        <f t="shared" si="106"/>
        <v>3.3857729079495945E-5</v>
      </c>
      <c r="K763" s="4">
        <f t="shared" si="107"/>
        <v>1.2194735952022684E-7</v>
      </c>
    </row>
    <row r="764" spans="1:11">
      <c r="A764" s="1">
        <v>754</v>
      </c>
      <c r="B764" s="10">
        <f t="shared" si="99"/>
        <v>75.3</v>
      </c>
      <c r="C764" s="5">
        <f t="shared" si="100"/>
        <v>3.2459841997972659E-3</v>
      </c>
      <c r="D764" s="9">
        <f t="shared" si="101"/>
        <v>2.3205028653014545E-3</v>
      </c>
      <c r="E764" s="37">
        <f t="shared" si="102"/>
        <v>0.10581588898956734</v>
      </c>
      <c r="F764" s="34">
        <f t="shared" si="103"/>
        <v>0.88861762394533461</v>
      </c>
      <c r="H764" s="5">
        <f t="shared" si="104"/>
        <v>8.8633579125392173E-6</v>
      </c>
      <c r="I764" s="5">
        <f t="shared" si="105"/>
        <v>-3.3502021846216166E-5</v>
      </c>
      <c r="J764" s="5">
        <f t="shared" si="106"/>
        <v>3.3502021846216166E-5</v>
      </c>
      <c r="K764" s="4">
        <f t="shared" si="107"/>
        <v>1.2066614899567562E-7</v>
      </c>
    </row>
    <row r="765" spans="1:11">
      <c r="A765" s="1">
        <v>755</v>
      </c>
      <c r="B765" s="10">
        <f t="shared" si="99"/>
        <v>75.399999999999991</v>
      </c>
      <c r="C765" s="5">
        <f t="shared" si="100"/>
        <v>3.2461035981582696E-3</v>
      </c>
      <c r="D765" s="9">
        <f t="shared" si="101"/>
        <v>2.2961223269969593E-3</v>
      </c>
      <c r="E765" s="37">
        <f t="shared" si="102"/>
        <v>0.10580711948693895</v>
      </c>
      <c r="F765" s="34">
        <f t="shared" si="103"/>
        <v>0.88865065458790649</v>
      </c>
      <c r="H765" s="5">
        <f t="shared" si="104"/>
        <v>8.7695026283825593E-6</v>
      </c>
      <c r="I765" s="5">
        <f t="shared" si="105"/>
        <v>-3.3150040932877923E-5</v>
      </c>
      <c r="J765" s="5">
        <f t="shared" si="106"/>
        <v>3.3150040932877923E-5</v>
      </c>
      <c r="K765" s="4">
        <f t="shared" si="107"/>
        <v>1.1939836100384188E-7</v>
      </c>
    </row>
    <row r="766" spans="1:11">
      <c r="A766" s="1">
        <v>756</v>
      </c>
      <c r="B766" s="10">
        <f t="shared" si="99"/>
        <v>75.499999999999986</v>
      </c>
      <c r="C766" s="5">
        <f t="shared" si="100"/>
        <v>3.2462217420139968E-3</v>
      </c>
      <c r="D766" s="9">
        <f t="shared" si="101"/>
        <v>2.2719972255187595E-3</v>
      </c>
      <c r="E766" s="37">
        <f t="shared" si="102"/>
        <v>0.10579844284088863</v>
      </c>
      <c r="F766" s="34">
        <f t="shared" si="103"/>
        <v>0.8886833381915793</v>
      </c>
      <c r="H766" s="5">
        <f t="shared" si="104"/>
        <v>8.6766460503284142E-6</v>
      </c>
      <c r="I766" s="5">
        <f t="shared" si="105"/>
        <v>-3.280174752852799E-5</v>
      </c>
      <c r="J766" s="5">
        <f t="shared" si="106"/>
        <v>3.280174752852799E-5</v>
      </c>
      <c r="K766" s="4">
        <f t="shared" si="107"/>
        <v>1.1814385572697548E-7</v>
      </c>
    </row>
    <row r="767" spans="1:11">
      <c r="A767" s="1">
        <v>757</v>
      </c>
      <c r="B767" s="10">
        <f t="shared" si="99"/>
        <v>75.59999999999998</v>
      </c>
      <c r="C767" s="5">
        <f t="shared" si="100"/>
        <v>3.2463386445087837E-3</v>
      </c>
      <c r="D767" s="9">
        <f t="shared" si="101"/>
        <v>2.2481248997470167E-3</v>
      </c>
      <c r="E767" s="37">
        <f t="shared" si="102"/>
        <v>0.10578985806343867</v>
      </c>
      <c r="F767" s="34">
        <f t="shared" si="103"/>
        <v>0.88871567839230625</v>
      </c>
      <c r="H767" s="5">
        <f t="shared" si="104"/>
        <v>8.584777449953717E-6</v>
      </c>
      <c r="I767" s="5">
        <f t="shared" si="105"/>
        <v>-3.2457103221696562E-5</v>
      </c>
      <c r="J767" s="5">
        <f t="shared" si="106"/>
        <v>3.2457103221696562E-5</v>
      </c>
      <c r="K767" s="4">
        <f t="shared" si="107"/>
        <v>1.1690249478684487E-7</v>
      </c>
    </row>
    <row r="768" spans="1:11">
      <c r="A768" s="1">
        <v>758</v>
      </c>
      <c r="B768" s="10">
        <f t="shared" si="99"/>
        <v>75.699999999999974</v>
      </c>
      <c r="C768" s="5">
        <f t="shared" si="100"/>
        <v>3.2464543186500141E-3</v>
      </c>
      <c r="D768" s="9">
        <f t="shared" si="101"/>
        <v>2.2245027159668138E-3</v>
      </c>
      <c r="E768" s="37">
        <f t="shared" si="102"/>
        <v>0.10578136417722249</v>
      </c>
      <c r="F768" s="34">
        <f t="shared" si="103"/>
        <v>0.88874767878816141</v>
      </c>
      <c r="H768" s="5">
        <f t="shared" si="104"/>
        <v>8.4938862161828288E-6</v>
      </c>
      <c r="I768" s="5">
        <f t="shared" si="105"/>
        <v>-3.2116069996385955E-5</v>
      </c>
      <c r="J768" s="5">
        <f t="shared" si="106"/>
        <v>3.2116069996385955E-5</v>
      </c>
      <c r="K768" s="4">
        <f t="shared" si="107"/>
        <v>1.1567414123027431E-7</v>
      </c>
    </row>
    <row r="769" spans="1:11">
      <c r="A769" s="1">
        <v>759</v>
      </c>
      <c r="B769" s="10">
        <f t="shared" si="99"/>
        <v>75.799999999999969</v>
      </c>
      <c r="C769" s="5">
        <f t="shared" si="100"/>
        <v>3.2465687773095288E-3</v>
      </c>
      <c r="D769" s="9">
        <f t="shared" si="101"/>
        <v>2.2011280675926772E-3</v>
      </c>
      <c r="E769" s="37">
        <f t="shared" si="102"/>
        <v>0.10577296021536853</v>
      </c>
      <c r="F769" s="34">
        <f t="shared" si="103"/>
        <v>0.88877934293972993</v>
      </c>
      <c r="H769" s="5">
        <f t="shared" si="104"/>
        <v>8.4039618539609309E-6</v>
      </c>
      <c r="I769" s="5">
        <f t="shared" si="105"/>
        <v>-3.1778610228097341E-5</v>
      </c>
      <c r="J769" s="5">
        <f t="shared" si="106"/>
        <v>3.1778610228097341E-5</v>
      </c>
      <c r="K769" s="4">
        <f t="shared" si="107"/>
        <v>1.1445865951481921E-7</v>
      </c>
    </row>
    <row r="770" spans="1:11">
      <c r="A770" s="1">
        <v>760</v>
      </c>
      <c r="B770" s="10">
        <f t="shared" si="99"/>
        <v>75.899999999999963</v>
      </c>
      <c r="C770" s="5">
        <f t="shared" si="100"/>
        <v>3.2466820332250233E-3</v>
      </c>
      <c r="D770" s="9">
        <f t="shared" si="101"/>
        <v>2.1779983748957251E-3</v>
      </c>
      <c r="E770" s="37">
        <f t="shared" si="102"/>
        <v>0.10576464522138558</v>
      </c>
      <c r="F770" s="34">
        <f t="shared" si="103"/>
        <v>0.88881067437049432</v>
      </c>
      <c r="H770" s="5">
        <f t="shared" si="104"/>
        <v>8.3149939829432597E-6</v>
      </c>
      <c r="I770" s="5">
        <f t="shared" si="105"/>
        <v>-3.1444686679895392E-5</v>
      </c>
      <c r="J770" s="5">
        <f t="shared" si="106"/>
        <v>3.1444686679895392E-5</v>
      </c>
      <c r="K770" s="4">
        <f t="shared" si="107"/>
        <v>1.132559154945777E-7</v>
      </c>
    </row>
    <row r="771" spans="1:11">
      <c r="A771" s="1">
        <v>761</v>
      </c>
      <c r="B771" s="10">
        <f t="shared" si="99"/>
        <v>75.999999999999957</v>
      </c>
      <c r="C771" s="5">
        <f t="shared" si="100"/>
        <v>3.2467940990014293E-3</v>
      </c>
      <c r="D771" s="9">
        <f t="shared" si="101"/>
        <v>2.1551110847334146E-3</v>
      </c>
      <c r="E771" s="37">
        <f t="shared" si="102"/>
        <v>0.10575641824904938</v>
      </c>
      <c r="F771" s="34">
        <f t="shared" si="103"/>
        <v>0.88884167656721635</v>
      </c>
      <c r="H771" s="5">
        <f t="shared" si="104"/>
        <v>8.2269723362000275E-6</v>
      </c>
      <c r="I771" s="5">
        <f t="shared" si="105"/>
        <v>-3.1114262498510362E-5</v>
      </c>
      <c r="J771" s="5">
        <f t="shared" si="106"/>
        <v>3.1114262498510362E-5</v>
      </c>
      <c r="K771" s="4">
        <f t="shared" si="107"/>
        <v>1.1206577640613756E-7</v>
      </c>
    </row>
    <row r="772" spans="1:11">
      <c r="A772" s="1">
        <v>762</v>
      </c>
      <c r="B772" s="10">
        <f t="shared" si="99"/>
        <v>76.099999999999952</v>
      </c>
      <c r="C772" s="5">
        <f t="shared" si="100"/>
        <v>3.2469049871122839E-3</v>
      </c>
      <c r="D772" s="9">
        <f t="shared" si="101"/>
        <v>2.1324636702818736E-3</v>
      </c>
      <c r="E772" s="37">
        <f t="shared" si="102"/>
        <v>0.10574827836229045</v>
      </c>
      <c r="F772" s="34">
        <f t="shared" si="103"/>
        <v>0.88887235298031597</v>
      </c>
      <c r="H772" s="5">
        <f t="shared" si="104"/>
        <v>8.1398867589367704E-6</v>
      </c>
      <c r="I772" s="5">
        <f t="shared" si="105"/>
        <v>-3.0787301210477352E-5</v>
      </c>
      <c r="J772" s="5">
        <f t="shared" si="106"/>
        <v>3.0787301210477352E-5</v>
      </c>
      <c r="K772" s="4">
        <f t="shared" si="107"/>
        <v>1.1088811085465742E-7</v>
      </c>
    </row>
    <row r="773" spans="1:11">
      <c r="A773" s="1">
        <v>763</v>
      </c>
      <c r="B773" s="10">
        <f t="shared" si="99"/>
        <v>76.199999999999946</v>
      </c>
      <c r="C773" s="5">
        <f t="shared" si="100"/>
        <v>3.247014709901084E-3</v>
      </c>
      <c r="D773" s="9">
        <f t="shared" si="101"/>
        <v>2.1100536307707908E-3</v>
      </c>
      <c r="E773" s="37">
        <f t="shared" si="102"/>
        <v>0.10574022463508322</v>
      </c>
      <c r="F773" s="34">
        <f t="shared" si="103"/>
        <v>0.88890270702424545</v>
      </c>
      <c r="H773" s="5">
        <f t="shared" si="104"/>
        <v>8.0537272072299709E-6</v>
      </c>
      <c r="I773" s="5">
        <f t="shared" si="105"/>
        <v>-3.0463766718312483E-5</v>
      </c>
      <c r="J773" s="5">
        <f t="shared" si="106"/>
        <v>3.0463766718312483E-5</v>
      </c>
      <c r="K773" s="4">
        <f t="shared" si="107"/>
        <v>1.0972278880008111E-7</v>
      </c>
    </row>
    <row r="774" spans="1:11">
      <c r="A774" s="1">
        <v>764</v>
      </c>
      <c r="B774" s="10">
        <f t="shared" si="99"/>
        <v>76.29999999999994</v>
      </c>
      <c r="C774" s="5">
        <f t="shared" si="100"/>
        <v>3.2471232795826276E-3</v>
      </c>
      <c r="D774" s="9">
        <f t="shared" si="101"/>
        <v>2.0878784912208427E-3</v>
      </c>
      <c r="E774" s="37">
        <f t="shared" si="102"/>
        <v>0.10573225615133644</v>
      </c>
      <c r="F774" s="34">
        <f t="shared" si="103"/>
        <v>0.88893274207786055</v>
      </c>
      <c r="H774" s="5">
        <f t="shared" si="104"/>
        <v>7.9684837467777297E-6</v>
      </c>
      <c r="I774" s="5">
        <f t="shared" si="105"/>
        <v>-3.0143623296725586E-5</v>
      </c>
      <c r="J774" s="5">
        <f t="shared" si="106"/>
        <v>3.0143623296725586E-5</v>
      </c>
      <c r="K774" s="4">
        <f t="shared" si="107"/>
        <v>1.0856968154348381E-7</v>
      </c>
    </row>
    <row r="775" spans="1:11">
      <c r="A775" s="1">
        <v>765</v>
      </c>
      <c r="B775" s="10">
        <f t="shared" si="99"/>
        <v>76.399999999999935</v>
      </c>
      <c r="C775" s="5">
        <f t="shared" si="100"/>
        <v>3.247230708244341E-3</v>
      </c>
      <c r="D775" s="9">
        <f t="shared" si="101"/>
        <v>2.065935802183639E-3</v>
      </c>
      <c r="E775" s="37">
        <f t="shared" si="102"/>
        <v>0.10572437200478478</v>
      </c>
      <c r="F775" s="34">
        <f t="shared" si="103"/>
        <v>0.88896246148478764</v>
      </c>
      <c r="H775" s="5">
        <f t="shared" si="104"/>
        <v>7.8841465516652864E-6</v>
      </c>
      <c r="I775" s="5">
        <f t="shared" si="105"/>
        <v>-2.982683558886918E-5</v>
      </c>
      <c r="J775" s="5">
        <f t="shared" si="106"/>
        <v>2.982683558886918E-5</v>
      </c>
      <c r="K775" s="4">
        <f t="shared" si="107"/>
        <v>1.0742866171354923E-7</v>
      </c>
    </row>
    <row r="776" spans="1:11">
      <c r="A776" s="1">
        <v>766</v>
      </c>
      <c r="B776" s="10">
        <f t="shared" si="99"/>
        <v>76.499999999999929</v>
      </c>
      <c r="C776" s="5">
        <f t="shared" si="100"/>
        <v>3.2473370078475944E-3</v>
      </c>
      <c r="D776" s="9">
        <f t="shared" si="101"/>
        <v>2.0442231394841607E-3</v>
      </c>
      <c r="E776" s="37">
        <f t="shared" si="102"/>
        <v>0.10571657129888164</v>
      </c>
      <c r="F776" s="34">
        <f t="shared" si="103"/>
        <v>0.88899186855378698</v>
      </c>
      <c r="H776" s="5">
        <f t="shared" si="104"/>
        <v>7.8007059031452344E-6</v>
      </c>
      <c r="I776" s="5">
        <f t="shared" si="105"/>
        <v>-2.9513368602623417E-5</v>
      </c>
      <c r="J776" s="5">
        <f t="shared" si="106"/>
        <v>2.9513368602623417E-5</v>
      </c>
      <c r="K776" s="4">
        <f t="shared" si="107"/>
        <v>1.0629960325317636E-7</v>
      </c>
    </row>
    <row r="777" spans="1:11">
      <c r="A777" s="1">
        <v>767</v>
      </c>
      <c r="B777" s="10">
        <f t="shared" si="99"/>
        <v>76.599999999999923</v>
      </c>
      <c r="C777" s="5">
        <f t="shared" si="100"/>
        <v>3.2474421902290006E-3</v>
      </c>
      <c r="D777" s="9">
        <f t="shared" si="101"/>
        <v>2.0227381039656764E-3</v>
      </c>
      <c r="E777" s="37">
        <f t="shared" si="102"/>
        <v>0.1057088531466932</v>
      </c>
      <c r="F777" s="34">
        <f t="shared" si="103"/>
        <v>0.88902096655911256</v>
      </c>
      <c r="H777" s="5">
        <f t="shared" si="104"/>
        <v>7.7181521884321781E-6</v>
      </c>
      <c r="I777" s="5">
        <f t="shared" si="105"/>
        <v>-2.9203187706916584E-5</v>
      </c>
      <c r="J777" s="5">
        <f t="shared" si="106"/>
        <v>2.9203187706916584E-5</v>
      </c>
      <c r="K777" s="4">
        <f t="shared" si="107"/>
        <v>1.0518238140621516E-7</v>
      </c>
    </row>
    <row r="778" spans="1:11">
      <c r="A778" s="1">
        <v>768</v>
      </c>
      <c r="B778" s="10">
        <f t="shared" si="99"/>
        <v>76.699999999999918</v>
      </c>
      <c r="C778" s="5">
        <f t="shared" si="100"/>
        <v>3.2475462671017049E-3</v>
      </c>
      <c r="D778" s="9">
        <f t="shared" si="101"/>
        <v>2.0014783212371069E-3</v>
      </c>
      <c r="E778" s="37">
        <f t="shared" si="102"/>
        <v>0.1057012166707937</v>
      </c>
      <c r="F778" s="34">
        <f t="shared" si="103"/>
        <v>0.889049758740868</v>
      </c>
      <c r="H778" s="5">
        <f t="shared" si="104"/>
        <v>7.6364758995117261E-6</v>
      </c>
      <c r="I778" s="5">
        <f t="shared" si="105"/>
        <v>-2.8896258628081095E-5</v>
      </c>
      <c r="J778" s="5">
        <f t="shared" si="106"/>
        <v>2.8896258628081095E-5</v>
      </c>
      <c r="K778" s="4">
        <f t="shared" si="107"/>
        <v>1.0407687270432955E-7</v>
      </c>
    </row>
    <row r="779" spans="1:11">
      <c r="A779" s="1">
        <v>769</v>
      </c>
      <c r="B779" s="10">
        <f t="shared" si="99"/>
        <v>76.799999999999912</v>
      </c>
      <c r="C779" s="5">
        <f t="shared" si="100"/>
        <v>3.247649250056659E-3</v>
      </c>
      <c r="D779" s="9">
        <f t="shared" si="101"/>
        <v>1.9804414414228261E-3</v>
      </c>
      <c r="E779" s="37">
        <f t="shared" si="102"/>
        <v>0.10569366100316173</v>
      </c>
      <c r="F779" s="34">
        <f t="shared" si="103"/>
        <v>0.88907824830535931</v>
      </c>
      <c r="H779" s="5">
        <f t="shared" si="104"/>
        <v>7.5556676319635672E-6</v>
      </c>
      <c r="I779" s="5">
        <f t="shared" si="105"/>
        <v>-2.8592547446244387E-5</v>
      </c>
      <c r="J779" s="5">
        <f t="shared" si="106"/>
        <v>2.8592547446244387E-5</v>
      </c>
      <c r="K779" s="4">
        <f t="shared" si="107"/>
        <v>1.0298295495398696E-7</v>
      </c>
    </row>
    <row r="780" spans="1:11">
      <c r="A780" s="1">
        <v>770</v>
      </c>
      <c r="B780" s="10">
        <f t="shared" ref="B780:B843" si="108">B779+$A$9</f>
        <v>76.899999999999906</v>
      </c>
      <c r="C780" s="5">
        <f t="shared" ref="C780:C843" si="109">C779+K780</f>
        <v>3.2477511505638827E-3</v>
      </c>
      <c r="D780" s="9">
        <f t="shared" ref="D780:D843" si="110">D779+H780+I780</f>
        <v>1.9596251389148701E-3</v>
      </c>
      <c r="E780" s="37">
        <f t="shared" ref="E780:E843" si="111">E779-H780</f>
        <v>0.10568618528507794</v>
      </c>
      <c r="F780" s="34">
        <f t="shared" ref="F780:F843" si="112">F779+J780-K780</f>
        <v>0.88910643842544379</v>
      </c>
      <c r="H780" s="5">
        <f t="shared" ref="H780:H843" si="113">$A$9*E779*D779/$F$4</f>
        <v>7.4757180837984716E-6</v>
      </c>
      <c r="I780" s="5">
        <f t="shared" ref="I780:I843" si="114">-$A$9*D779/$J$4</f>
        <v>-2.829202059175466E-5</v>
      </c>
      <c r="J780" s="5">
        <f t="shared" ref="J780:J843" si="115">$A$9*D779/$J$4</f>
        <v>2.829202059175466E-5</v>
      </c>
      <c r="K780" s="4">
        <f t="shared" ref="K780:K843" si="116">$A$9*$L$4*D780</f>
        <v>1.0190050722357324E-7</v>
      </c>
    </row>
    <row r="781" spans="1:11">
      <c r="A781" s="1">
        <v>771</v>
      </c>
      <c r="B781" s="10">
        <f t="shared" si="108"/>
        <v>76.999999999999901</v>
      </c>
      <c r="C781" s="5">
        <f t="shared" si="109"/>
        <v>3.2478519799737132E-3</v>
      </c>
      <c r="D781" s="9">
        <f t="shared" si="110"/>
        <v>1.939027112127538E-3</v>
      </c>
      <c r="E781" s="37">
        <f t="shared" si="111"/>
        <v>0.10567878866702363</v>
      </c>
      <c r="F781" s="34">
        <f t="shared" si="112"/>
        <v>0.88913433224087557</v>
      </c>
      <c r="H781" s="5">
        <f t="shared" si="113"/>
        <v>7.396618054309057E-6</v>
      </c>
      <c r="I781" s="5">
        <f t="shared" si="114"/>
        <v>-2.7994644841641005E-5</v>
      </c>
      <c r="J781" s="5">
        <f t="shared" si="115"/>
        <v>2.7994644841641005E-5</v>
      </c>
      <c r="K781" s="4">
        <f t="shared" si="116"/>
        <v>1.0082940983063196E-7</v>
      </c>
    </row>
    <row r="782" spans="1:11">
      <c r="A782" s="1">
        <v>772</v>
      </c>
      <c r="B782" s="10">
        <f t="shared" si="108"/>
        <v>77.099999999999895</v>
      </c>
      <c r="C782" s="5">
        <f t="shared" si="109"/>
        <v>3.2479517495180425E-3</v>
      </c>
      <c r="D782" s="9">
        <f t="shared" si="110"/>
        <v>1.9186450832543644E-3</v>
      </c>
      <c r="E782" s="37">
        <f t="shared" si="111"/>
        <v>0.10567147030858069</v>
      </c>
      <c r="F782" s="34">
        <f t="shared" si="112"/>
        <v>0.88916193285864742</v>
      </c>
      <c r="H782" s="5">
        <f t="shared" si="113"/>
        <v>7.3183584429341163E-6</v>
      </c>
      <c r="I782" s="5">
        <f t="shared" si="114"/>
        <v>-2.7700387316107686E-5</v>
      </c>
      <c r="J782" s="5">
        <f t="shared" si="115"/>
        <v>2.7700387316107686E-5</v>
      </c>
      <c r="K782" s="4">
        <f t="shared" si="116"/>
        <v>9.9769544329226949E-8</v>
      </c>
    </row>
    <row r="783" spans="1:11">
      <c r="A783" s="1">
        <v>773</v>
      </c>
      <c r="B783" s="10">
        <f t="shared" si="108"/>
        <v>77.199999999999889</v>
      </c>
      <c r="C783" s="5">
        <f t="shared" si="109"/>
        <v>3.2480504703115399E-3</v>
      </c>
      <c r="D783" s="9">
        <f t="shared" si="110"/>
        <v>1.8984767980274383E-3</v>
      </c>
      <c r="E783" s="37">
        <f t="shared" si="111"/>
        <v>0.10566422937833256</v>
      </c>
      <c r="F783" s="34">
        <f t="shared" si="112"/>
        <v>0.88918924335332894</v>
      </c>
      <c r="H783" s="5">
        <f t="shared" si="113"/>
        <v>7.2409302481363545E-6</v>
      </c>
      <c r="I783" s="5">
        <f t="shared" si="114"/>
        <v>-2.7409215475062351E-5</v>
      </c>
      <c r="J783" s="5">
        <f t="shared" si="115"/>
        <v>2.7409215475062351E-5</v>
      </c>
      <c r="K783" s="4">
        <f t="shared" si="116"/>
        <v>9.8720793497426786E-8</v>
      </c>
    </row>
    <row r="784" spans="1:11">
      <c r="A784" s="1">
        <v>774</v>
      </c>
      <c r="B784" s="10">
        <f t="shared" si="108"/>
        <v>77.299999999999883</v>
      </c>
      <c r="C784" s="5">
        <f t="shared" si="109"/>
        <v>3.2481481533528649E-3</v>
      </c>
      <c r="D784" s="9">
        <f t="shared" si="110"/>
        <v>1.878520025479054E-3</v>
      </c>
      <c r="E784" s="37">
        <f t="shared" si="111"/>
        <v>0.10565706505376626</v>
      </c>
      <c r="F784" s="34">
        <f t="shared" si="112"/>
        <v>0.88921626676740229</v>
      </c>
      <c r="H784" s="5">
        <f t="shared" si="113"/>
        <v>7.1643245662933425E-6</v>
      </c>
      <c r="I784" s="5">
        <f t="shared" si="114"/>
        <v>-2.7121097114677692E-5</v>
      </c>
      <c r="J784" s="5">
        <f t="shared" si="115"/>
        <v>2.7121097114677692E-5</v>
      </c>
      <c r="K784" s="4">
        <f t="shared" si="116"/>
        <v>9.7683041324910806E-8</v>
      </c>
    </row>
    <row r="785" spans="1:11">
      <c r="A785" s="1">
        <v>775</v>
      </c>
      <c r="B785" s="10">
        <f t="shared" si="108"/>
        <v>77.399999999999878</v>
      </c>
      <c r="C785" s="5">
        <f t="shared" si="109"/>
        <v>3.2482448095258656E-3</v>
      </c>
      <c r="D785" s="9">
        <f t="shared" si="110"/>
        <v>1.858772557705669E-3</v>
      </c>
      <c r="E785" s="37">
        <f t="shared" si="111"/>
        <v>0.10564997652117566</v>
      </c>
      <c r="F785" s="34">
        <f t="shared" si="112"/>
        <v>0.88924300611159335</v>
      </c>
      <c r="H785" s="5">
        <f t="shared" si="113"/>
        <v>7.0885325906015398E-6</v>
      </c>
      <c r="I785" s="5">
        <f t="shared" si="114"/>
        <v>-2.6836000363986488E-5</v>
      </c>
      <c r="J785" s="5">
        <f t="shared" si="115"/>
        <v>2.6836000363986488E-5</v>
      </c>
      <c r="K785" s="4">
        <f t="shared" si="116"/>
        <v>9.6656173000694786E-8</v>
      </c>
    </row>
    <row r="786" spans="1:11">
      <c r="A786" s="1">
        <v>776</v>
      </c>
      <c r="B786" s="10">
        <f t="shared" si="108"/>
        <v>77.499999999999872</v>
      </c>
      <c r="C786" s="5">
        <f t="shared" si="109"/>
        <v>3.2483404496007665E-3</v>
      </c>
      <c r="D786" s="9">
        <f t="shared" si="110"/>
        <v>1.8392322096341526E-3</v>
      </c>
      <c r="E786" s="37">
        <f t="shared" si="111"/>
        <v>0.10564296297556568</v>
      </c>
      <c r="F786" s="34">
        <f t="shared" si="112"/>
        <v>0.88926946436520005</v>
      </c>
      <c r="H786" s="5">
        <f t="shared" si="113"/>
        <v>7.0135456099932008E-6</v>
      </c>
      <c r="I786" s="5">
        <f t="shared" si="114"/>
        <v>-2.6553893681509561E-5</v>
      </c>
      <c r="J786" s="5">
        <f t="shared" si="115"/>
        <v>2.6553893681509561E-5</v>
      </c>
      <c r="K786" s="4">
        <f t="shared" si="116"/>
        <v>9.5640074900975928E-8</v>
      </c>
    </row>
    <row r="787" spans="1:11">
      <c r="A787" s="1">
        <v>777</v>
      </c>
      <c r="B787" s="10">
        <f t="shared" si="108"/>
        <v>77.599999999999866</v>
      </c>
      <c r="C787" s="5">
        <f t="shared" si="109"/>
        <v>3.2484350842353436E-3</v>
      </c>
      <c r="D787" s="9">
        <f t="shared" si="110"/>
        <v>1.8198968187903022E-3</v>
      </c>
      <c r="E787" s="37">
        <f t="shared" si="111"/>
        <v>0.10563602362055761</v>
      </c>
      <c r="F787" s="34">
        <f t="shared" si="112"/>
        <v>0.8892956444764174</v>
      </c>
      <c r="H787" s="5">
        <f t="shared" si="113"/>
        <v>6.9393550080660239E-6</v>
      </c>
      <c r="I787" s="5">
        <f t="shared" si="114"/>
        <v>-2.6274745851916466E-5</v>
      </c>
      <c r="J787" s="5">
        <f t="shared" si="115"/>
        <v>2.6274745851916466E-5</v>
      </c>
      <c r="K787" s="4">
        <f t="shared" si="116"/>
        <v>9.4634634577095706E-8</v>
      </c>
    </row>
    <row r="788" spans="1:11">
      <c r="A788" s="1">
        <v>778</v>
      </c>
      <c r="B788" s="10">
        <f t="shared" si="108"/>
        <v>77.699999999999861</v>
      </c>
      <c r="C788" s="5">
        <f t="shared" si="109"/>
        <v>3.2485287239760871E-3</v>
      </c>
      <c r="D788" s="9">
        <f t="shared" si="110"/>
        <v>1.8007642450696088E-3</v>
      </c>
      <c r="E788" s="37">
        <f t="shared" si="111"/>
        <v>0.10562915766829559</v>
      </c>
      <c r="F788" s="34">
        <f t="shared" si="112"/>
        <v>0.88932154936265939</v>
      </c>
      <c r="H788" s="5">
        <f t="shared" si="113"/>
        <v>6.8659522620253591E-6</v>
      </c>
      <c r="I788" s="5">
        <f t="shared" si="114"/>
        <v>-2.5998525982718603E-5</v>
      </c>
      <c r="J788" s="5">
        <f t="shared" si="115"/>
        <v>2.5998525982718603E-5</v>
      </c>
      <c r="K788" s="4">
        <f t="shared" si="116"/>
        <v>9.3639740743619654E-8</v>
      </c>
    </row>
    <row r="789" spans="1:11">
      <c r="A789" s="1">
        <v>779</v>
      </c>
      <c r="B789" s="10">
        <f t="shared" si="108"/>
        <v>77.799999999999855</v>
      </c>
      <c r="C789" s="5">
        <f t="shared" si="109"/>
        <v>3.2486213792593537E-3</v>
      </c>
      <c r="D789" s="9">
        <f t="shared" si="110"/>
        <v>1.7818323705102532E-3</v>
      </c>
      <c r="E789" s="37">
        <f t="shared" si="111"/>
        <v>0.10562236433935394</v>
      </c>
      <c r="F789" s="34">
        <f t="shared" si="112"/>
        <v>0.88934718191087714</v>
      </c>
      <c r="H789" s="5">
        <f t="shared" si="113"/>
        <v>6.7933289416388209E-6</v>
      </c>
      <c r="I789" s="5">
        <f t="shared" si="114"/>
        <v>-2.5725203500994412E-5</v>
      </c>
      <c r="J789" s="5">
        <f t="shared" si="115"/>
        <v>2.5725203500994412E-5</v>
      </c>
      <c r="K789" s="4">
        <f t="shared" si="116"/>
        <v>9.2655283266533157E-8</v>
      </c>
    </row>
    <row r="790" spans="1:11">
      <c r="A790" s="1">
        <v>780</v>
      </c>
      <c r="B790" s="10">
        <f t="shared" si="108"/>
        <v>77.899999999999849</v>
      </c>
      <c r="C790" s="5">
        <f t="shared" si="109"/>
        <v>3.2487130604125052E-3</v>
      </c>
      <c r="D790" s="9">
        <f t="shared" si="110"/>
        <v>1.7630990990683099E-3</v>
      </c>
      <c r="E790" s="37">
        <f t="shared" si="111"/>
        <v>0.10561564286264574</v>
      </c>
      <c r="F790" s="34">
        <f t="shared" si="112"/>
        <v>0.88937254497787421</v>
      </c>
      <c r="H790" s="5">
        <f t="shared" si="113"/>
        <v>6.7214767082031682E-6</v>
      </c>
      <c r="I790" s="5">
        <f t="shared" si="114"/>
        <v>-2.5454748150146477E-5</v>
      </c>
      <c r="J790" s="5">
        <f t="shared" si="115"/>
        <v>2.5454748150146477E-5</v>
      </c>
      <c r="K790" s="4">
        <f t="shared" si="116"/>
        <v>9.1681153151552112E-8</v>
      </c>
    </row>
    <row r="791" spans="1:11">
      <c r="A791" s="1">
        <v>781</v>
      </c>
      <c r="B791" s="10">
        <f t="shared" si="108"/>
        <v>77.999999999999844</v>
      </c>
      <c r="C791" s="5">
        <f t="shared" si="109"/>
        <v>3.2488037776550378E-3</v>
      </c>
      <c r="D791" s="9">
        <f t="shared" si="110"/>
        <v>1.7445623563951431E-3</v>
      </c>
      <c r="E791" s="37">
        <f t="shared" si="111"/>
        <v>0.10560899247533222</v>
      </c>
      <c r="F791" s="34">
        <f t="shared" si="112"/>
        <v>0.88939764139061839</v>
      </c>
      <c r="H791" s="5">
        <f t="shared" si="113"/>
        <v>6.6503873135232537E-6</v>
      </c>
      <c r="I791" s="5">
        <f t="shared" si="114"/>
        <v>-2.5187129986690145E-5</v>
      </c>
      <c r="J791" s="5">
        <f t="shared" si="115"/>
        <v>2.5187129986690145E-5</v>
      </c>
      <c r="K791" s="4">
        <f t="shared" si="116"/>
        <v>9.0717242532547437E-8</v>
      </c>
    </row>
    <row r="792" spans="1:11">
      <c r="A792" s="1">
        <v>782</v>
      </c>
      <c r="B792" s="10">
        <f t="shared" si="108"/>
        <v>78.099999999999838</v>
      </c>
      <c r="C792" s="5">
        <f t="shared" si="109"/>
        <v>3.2488935410996977E-3</v>
      </c>
      <c r="D792" s="9">
        <f t="shared" si="110"/>
        <v>1.7262200896169726E-3</v>
      </c>
      <c r="E792" s="37">
        <f t="shared" si="111"/>
        <v>0.10560241242273331</v>
      </c>
      <c r="F792" s="34">
        <f t="shared" si="112"/>
        <v>0.88942247394655083</v>
      </c>
      <c r="H792" s="5">
        <f t="shared" si="113"/>
        <v>6.5800525989029474E-6</v>
      </c>
      <c r="I792" s="5">
        <f t="shared" si="114"/>
        <v>-2.4922319377073476E-5</v>
      </c>
      <c r="J792" s="5">
        <f t="shared" si="115"/>
        <v>2.4922319377073476E-5</v>
      </c>
      <c r="K792" s="4">
        <f t="shared" si="116"/>
        <v>8.9763444660082562E-8</v>
      </c>
    </row>
    <row r="793" spans="1:11">
      <c r="A793" s="1">
        <v>783</v>
      </c>
      <c r="B793" s="10">
        <f t="shared" si="108"/>
        <v>78.199999999999832</v>
      </c>
      <c r="C793" s="5">
        <f t="shared" si="109"/>
        <v>3.2489823607535877E-3</v>
      </c>
      <c r="D793" s="9">
        <f t="shared" si="110"/>
        <v>1.7080702671165922E-3</v>
      </c>
      <c r="E793" s="37">
        <f t="shared" si="111"/>
        <v>0.10559590195823916</v>
      </c>
      <c r="F793" s="34">
        <f t="shared" si="112"/>
        <v>0.88944704541389152</v>
      </c>
      <c r="H793" s="5">
        <f t="shared" si="113"/>
        <v>6.5104644941478283E-6</v>
      </c>
      <c r="I793" s="5">
        <f t="shared" si="114"/>
        <v>-2.466028699452818E-5</v>
      </c>
      <c r="J793" s="5">
        <f t="shared" si="115"/>
        <v>2.466028699452818E-5</v>
      </c>
      <c r="K793" s="4">
        <f t="shared" si="116"/>
        <v>8.8819653890062786E-8</v>
      </c>
    </row>
    <row r="794" spans="1:11">
      <c r="A794" s="1">
        <v>784</v>
      </c>
      <c r="B794" s="10">
        <f t="shared" si="108"/>
        <v>78.299999999999827</v>
      </c>
      <c r="C794" s="5">
        <f t="shared" si="109"/>
        <v>3.24907024651926E-3</v>
      </c>
      <c r="D794" s="9">
        <f t="shared" si="110"/>
        <v>1.6901108783172205E-3</v>
      </c>
      <c r="E794" s="37">
        <f t="shared" si="111"/>
        <v>0.10558946034322259</v>
      </c>
      <c r="F794" s="34">
        <f t="shared" si="112"/>
        <v>0.88947135853194181</v>
      </c>
      <c r="H794" s="5">
        <f t="shared" si="113"/>
        <v>6.4416150165795388E-6</v>
      </c>
      <c r="I794" s="5">
        <f t="shared" si="114"/>
        <v>-2.4401003815951318E-5</v>
      </c>
      <c r="J794" s="5">
        <f t="shared" si="115"/>
        <v>2.4401003815951318E-5</v>
      </c>
      <c r="K794" s="4">
        <f t="shared" si="116"/>
        <v>8.7885765672495461E-8</v>
      </c>
    </row>
    <row r="795" spans="1:11">
      <c r="A795" s="1">
        <v>785</v>
      </c>
      <c r="B795" s="10">
        <f t="shared" si="108"/>
        <v>78.399999999999821</v>
      </c>
      <c r="C795" s="5">
        <f t="shared" si="109"/>
        <v>3.2491572081958004E-3</v>
      </c>
      <c r="D795" s="9">
        <f t="shared" si="110"/>
        <v>1.6723399334684645E-3</v>
      </c>
      <c r="E795" s="37">
        <f t="shared" si="111"/>
        <v>0.10558308684695253</v>
      </c>
      <c r="F795" s="34">
        <f t="shared" si="112"/>
        <v>0.88949541601138415</v>
      </c>
      <c r="H795" s="5">
        <f t="shared" si="113"/>
        <v>6.3734962700616168E-6</v>
      </c>
      <c r="I795" s="5">
        <f t="shared" si="114"/>
        <v>-2.4144441118817439E-5</v>
      </c>
      <c r="J795" s="5">
        <f t="shared" si="115"/>
        <v>2.4144441118817439E-5</v>
      </c>
      <c r="K795" s="4">
        <f t="shared" si="116"/>
        <v>8.6961676540360153E-8</v>
      </c>
    </row>
    <row r="796" spans="1:11">
      <c r="A796" s="1">
        <v>786</v>
      </c>
      <c r="B796" s="10">
        <f t="shared" si="108"/>
        <v>78.499999999999815</v>
      </c>
      <c r="C796" s="5">
        <f t="shared" si="109"/>
        <v>3.2492432554798991E-3</v>
      </c>
      <c r="D796" s="9">
        <f t="shared" si="110"/>
        <v>1.6547554634343804E-3</v>
      </c>
      <c r="E796" s="37">
        <f t="shared" si="111"/>
        <v>0.10557678074650849</v>
      </c>
      <c r="F796" s="34">
        <f t="shared" si="112"/>
        <v>0.88951922053457821</v>
      </c>
      <c r="H796" s="5">
        <f t="shared" si="113"/>
        <v>6.3061004440367045E-6</v>
      </c>
      <c r="I796" s="5">
        <f t="shared" si="114"/>
        <v>-2.3890570478120923E-5</v>
      </c>
      <c r="J796" s="5">
        <f t="shared" si="115"/>
        <v>2.3890570478120923E-5</v>
      </c>
      <c r="K796" s="4">
        <f t="shared" si="116"/>
        <v>8.604728409858778E-8</v>
      </c>
    </row>
    <row r="797" spans="1:11">
      <c r="A797" s="1">
        <v>787</v>
      </c>
      <c r="B797" s="10">
        <f t="shared" si="108"/>
        <v>78.59999999999981</v>
      </c>
      <c r="C797" s="5">
        <f t="shared" si="109"/>
        <v>3.2493283979669121E-3</v>
      </c>
      <c r="D797" s="9">
        <f t="shared" si="110"/>
        <v>1.6373555194836072E-3</v>
      </c>
      <c r="E797" s="37">
        <f t="shared" si="111"/>
        <v>0.10557054132669591</v>
      </c>
      <c r="F797" s="34">
        <f t="shared" si="112"/>
        <v>0.88954277475585453</v>
      </c>
      <c r="H797" s="5">
        <f t="shared" si="113"/>
        <v>6.2394198125749518E-6</v>
      </c>
      <c r="I797" s="5">
        <f t="shared" si="114"/>
        <v>-2.3639363763348292E-5</v>
      </c>
      <c r="J797" s="5">
        <f t="shared" si="115"/>
        <v>2.3639363763348292E-5</v>
      </c>
      <c r="K797" s="4">
        <f t="shared" si="116"/>
        <v>8.5142487013147568E-8</v>
      </c>
    </row>
    <row r="798" spans="1:11">
      <c r="A798" s="1">
        <v>788</v>
      </c>
      <c r="B798" s="10">
        <f t="shared" si="108"/>
        <v>78.699999999999804</v>
      </c>
      <c r="C798" s="5">
        <f t="shared" si="109"/>
        <v>3.2494126451519125E-3</v>
      </c>
      <c r="D798" s="9">
        <f t="shared" si="110"/>
        <v>1.6201381730815605E-3</v>
      </c>
      <c r="E798" s="37">
        <f t="shared" si="111"/>
        <v>0.10556436787996247</v>
      </c>
      <c r="F798" s="34">
        <f t="shared" si="112"/>
        <v>0.88956608130180503</v>
      </c>
      <c r="H798" s="5">
        <f t="shared" si="113"/>
        <v>6.1734467334334946E-6</v>
      </c>
      <c r="I798" s="5">
        <f t="shared" si="114"/>
        <v>-2.3390793135480105E-5</v>
      </c>
      <c r="J798" s="5">
        <f t="shared" si="115"/>
        <v>2.3390793135480105E-5</v>
      </c>
      <c r="K798" s="4">
        <f t="shared" si="116"/>
        <v>8.4247185000241136E-8</v>
      </c>
    </row>
    <row r="799" spans="1:11">
      <c r="A799" s="1">
        <v>789</v>
      </c>
      <c r="B799" s="10">
        <f t="shared" si="108"/>
        <v>78.799999999999798</v>
      </c>
      <c r="C799" s="5">
        <f t="shared" si="109"/>
        <v>3.2494960064307281E-3</v>
      </c>
      <c r="D799" s="9">
        <f t="shared" si="110"/>
        <v>1.6031015156846651E-3</v>
      </c>
      <c r="E799" s="37">
        <f t="shared" si="111"/>
        <v>0.10555825970631534</v>
      </c>
      <c r="F799" s="34">
        <f t="shared" si="112"/>
        <v>0.88958914277157031</v>
      </c>
      <c r="H799" s="5">
        <f t="shared" si="113"/>
        <v>6.1081736471268635E-6</v>
      </c>
      <c r="I799" s="5">
        <f t="shared" si="114"/>
        <v>-2.3144831044022295E-5</v>
      </c>
      <c r="J799" s="5">
        <f t="shared" si="115"/>
        <v>2.3144831044022295E-5</v>
      </c>
      <c r="K799" s="4">
        <f t="shared" si="116"/>
        <v>8.3361278815602576E-8</v>
      </c>
    </row>
    <row r="800" spans="1:11">
      <c r="A800" s="1">
        <v>790</v>
      </c>
      <c r="B800" s="10">
        <f t="shared" si="108"/>
        <v>78.899999999999793</v>
      </c>
      <c r="C800" s="5">
        <f t="shared" si="109"/>
        <v>3.2495784911009719E-3</v>
      </c>
      <c r="D800" s="9">
        <f t="shared" si="110"/>
        <v>1.5862436585366067E-3</v>
      </c>
      <c r="E800" s="37">
        <f t="shared" si="111"/>
        <v>0.10555221611323934</v>
      </c>
      <c r="F800" s="34">
        <f t="shared" si="112"/>
        <v>0.8896119617371242</v>
      </c>
      <c r="H800" s="5">
        <f t="shared" si="113"/>
        <v>6.0435930760082026E-6</v>
      </c>
      <c r="I800" s="5">
        <f t="shared" si="114"/>
        <v>-2.2901450224066646E-5</v>
      </c>
      <c r="J800" s="5">
        <f t="shared" si="115"/>
        <v>2.2901450224066646E-5</v>
      </c>
      <c r="K800" s="4">
        <f t="shared" si="116"/>
        <v>8.2484670243903542E-8</v>
      </c>
    </row>
    <row r="801" spans="1:11">
      <c r="A801" s="1">
        <v>791</v>
      </c>
      <c r="B801" s="10">
        <f t="shared" si="108"/>
        <v>78.999999999999787</v>
      </c>
      <c r="C801" s="5">
        <f t="shared" si="109"/>
        <v>3.24966010836306E-3</v>
      </c>
      <c r="D801" s="9">
        <f t="shared" si="110"/>
        <v>1.5695627324665879E-3</v>
      </c>
      <c r="E801" s="37">
        <f t="shared" si="111"/>
        <v>0.10554623641561597</v>
      </c>
      <c r="F801" s="34">
        <f t="shared" si="112"/>
        <v>0.88963454074355552</v>
      </c>
      <c r="H801" s="5">
        <f t="shared" si="113"/>
        <v>5.9796976233611207E-6</v>
      </c>
      <c r="I801" s="5">
        <f t="shared" si="114"/>
        <v>-2.2660623693380097E-5</v>
      </c>
      <c r="J801" s="5">
        <f t="shared" si="115"/>
        <v>2.2660623693380097E-5</v>
      </c>
      <c r="K801" s="4">
        <f t="shared" si="116"/>
        <v>8.161726208826256E-8</v>
      </c>
    </row>
    <row r="802" spans="1:11">
      <c r="A802" s="1">
        <v>792</v>
      </c>
      <c r="B802" s="10">
        <f t="shared" si="108"/>
        <v>79.099999999999781</v>
      </c>
      <c r="C802" s="5">
        <f t="shared" si="109"/>
        <v>3.2497408673212197E-3</v>
      </c>
      <c r="D802" s="9">
        <f t="shared" si="110"/>
        <v>1.5530568876895674E-3</v>
      </c>
      <c r="E802" s="37">
        <f t="shared" si="111"/>
        <v>0.10554031993564347</v>
      </c>
      <c r="F802" s="34">
        <f t="shared" si="112"/>
        <v>0.88965688230934681</v>
      </c>
      <c r="H802" s="5">
        <f t="shared" si="113"/>
        <v>5.9164799725020972E-6</v>
      </c>
      <c r="I802" s="5">
        <f t="shared" si="114"/>
        <v>-2.2422324749522683E-5</v>
      </c>
      <c r="J802" s="5">
        <f t="shared" si="115"/>
        <v>2.2422324749522683E-5</v>
      </c>
      <c r="K802" s="4">
        <f t="shared" si="116"/>
        <v>8.0758958159857506E-8</v>
      </c>
    </row>
    <row r="803" spans="1:11">
      <c r="A803" s="1">
        <v>793</v>
      </c>
      <c r="B803" s="10">
        <f t="shared" si="108"/>
        <v>79.199999999999775</v>
      </c>
      <c r="C803" s="5">
        <f t="shared" si="109"/>
        <v>3.2498207769844872E-3</v>
      </c>
      <c r="D803" s="9">
        <f t="shared" si="110"/>
        <v>1.5367242936084667E-3</v>
      </c>
      <c r="E803" s="37">
        <f t="shared" si="111"/>
        <v>0.10553446600275758</v>
      </c>
      <c r="F803" s="34">
        <f t="shared" si="112"/>
        <v>0.88967898892665054</v>
      </c>
      <c r="H803" s="5">
        <f t="shared" si="113"/>
        <v>5.8539328858932739E-6</v>
      </c>
      <c r="I803" s="5">
        <f t="shared" si="114"/>
        <v>-2.2186526966993822E-5</v>
      </c>
      <c r="J803" s="5">
        <f t="shared" si="115"/>
        <v>2.2186526966993822E-5</v>
      </c>
      <c r="K803" s="4">
        <f t="shared" si="116"/>
        <v>7.9909663267640257E-8</v>
      </c>
    </row>
    <row r="804" spans="1:11">
      <c r="A804" s="1">
        <v>794</v>
      </c>
      <c r="B804" s="10">
        <f t="shared" si="108"/>
        <v>79.29999999999977</v>
      </c>
      <c r="C804" s="5">
        <f t="shared" si="109"/>
        <v>3.2498998462676953E-3</v>
      </c>
      <c r="D804" s="9">
        <f t="shared" si="110"/>
        <v>1.5205631386183255E-3</v>
      </c>
      <c r="E804" s="37">
        <f t="shared" si="111"/>
        <v>0.10552867395355331</v>
      </c>
      <c r="F804" s="34">
        <f t="shared" si="112"/>
        <v>0.88970086306156171</v>
      </c>
      <c r="H804" s="5">
        <f t="shared" si="113"/>
        <v>5.7920492042655143E-6</v>
      </c>
      <c r="I804" s="5">
        <f t="shared" si="114"/>
        <v>-2.1953204194406668E-5</v>
      </c>
      <c r="J804" s="5">
        <f t="shared" si="115"/>
        <v>2.1953204194406668E-5</v>
      </c>
      <c r="K804" s="4">
        <f t="shared" si="116"/>
        <v>7.906928320815292E-8</v>
      </c>
    </row>
    <row r="805" spans="1:11">
      <c r="A805" s="1">
        <v>795</v>
      </c>
      <c r="B805" s="10">
        <f t="shared" si="108"/>
        <v>79.399999999999764</v>
      </c>
      <c r="C805" s="5">
        <f t="shared" si="109"/>
        <v>3.2499780839924507E-3</v>
      </c>
      <c r="D805" s="9">
        <f t="shared" si="110"/>
        <v>1.5045716299123867E-3</v>
      </c>
      <c r="E805" s="37">
        <f t="shared" si="111"/>
        <v>0.10552294313170756</v>
      </c>
      <c r="F805" s="34">
        <f t="shared" si="112"/>
        <v>0.88972250715438861</v>
      </c>
      <c r="H805" s="5">
        <f t="shared" si="113"/>
        <v>5.7308218457516068E-6</v>
      </c>
      <c r="I805" s="5">
        <f t="shared" si="114"/>
        <v>-2.1722330551690366E-5</v>
      </c>
      <c r="J805" s="5">
        <f t="shared" si="115"/>
        <v>2.1722330551690366E-5</v>
      </c>
      <c r="K805" s="4">
        <f t="shared" si="116"/>
        <v>7.8237724755444102E-8</v>
      </c>
    </row>
    <row r="806" spans="1:11">
      <c r="A806" s="1">
        <v>796</v>
      </c>
      <c r="B806" s="10">
        <f t="shared" si="108"/>
        <v>79.499999999999758</v>
      </c>
      <c r="C806" s="5">
        <f t="shared" si="109"/>
        <v>3.2500554988881018E-3</v>
      </c>
      <c r="D806" s="9">
        <f t="shared" si="110"/>
        <v>1.4887479932900963E-3</v>
      </c>
      <c r="E806" s="37">
        <f t="shared" si="111"/>
        <v>0.10551727288790252</v>
      </c>
      <c r="F806" s="34">
        <f t="shared" si="112"/>
        <v>0.88974392361992027</v>
      </c>
      <c r="H806" s="5">
        <f t="shared" si="113"/>
        <v>5.6702438050294775E-6</v>
      </c>
      <c r="I806" s="5">
        <f t="shared" si="114"/>
        <v>-2.149388042731981E-5</v>
      </c>
      <c r="J806" s="5">
        <f t="shared" si="115"/>
        <v>2.149388042731981E-5</v>
      </c>
      <c r="K806" s="4">
        <f t="shared" si="116"/>
        <v>7.7414895651085002E-8</v>
      </c>
    </row>
    <row r="807" spans="1:11">
      <c r="A807" s="1">
        <v>797</v>
      </c>
      <c r="B807" s="10">
        <f t="shared" si="108"/>
        <v>79.599999999999753</v>
      </c>
      <c r="C807" s="5">
        <f t="shared" si="109"/>
        <v>3.2501320995926963E-3</v>
      </c>
      <c r="D807" s="9">
        <f t="shared" si="110"/>
        <v>1.4730904729669989E-3</v>
      </c>
      <c r="E807" s="37">
        <f t="shared" si="111"/>
        <v>0.10551166257975005</v>
      </c>
      <c r="F807" s="34">
        <f t="shared" si="112"/>
        <v>0.88976511484769127</v>
      </c>
      <c r="H807" s="5">
        <f t="shared" si="113"/>
        <v>5.6103081524752992E-6</v>
      </c>
      <c r="I807" s="5">
        <f t="shared" si="114"/>
        <v>-2.1267828475572808E-5</v>
      </c>
      <c r="J807" s="5">
        <f t="shared" si="115"/>
        <v>2.1267828475572808E-5</v>
      </c>
      <c r="K807" s="4">
        <f t="shared" si="116"/>
        <v>7.6600704594283938E-8</v>
      </c>
    </row>
    <row r="808" spans="1:11">
      <c r="A808" s="1">
        <v>798</v>
      </c>
      <c r="B808" s="10">
        <f t="shared" si="108"/>
        <v>79.699999999999747</v>
      </c>
      <c r="C808" s="5">
        <f t="shared" si="109"/>
        <v>3.2502078946539284E-3</v>
      </c>
      <c r="D808" s="9">
        <f t="shared" si="110"/>
        <v>1.457597331386511E-3</v>
      </c>
      <c r="E808" s="37">
        <f t="shared" si="111"/>
        <v>0.10550611157171672</v>
      </c>
      <c r="F808" s="34">
        <f t="shared" si="112"/>
        <v>0.88978608320224384</v>
      </c>
      <c r="H808" s="5">
        <f t="shared" si="113"/>
        <v>5.5510080333263725E-6</v>
      </c>
      <c r="I808" s="5">
        <f t="shared" si="114"/>
        <v>-2.1044149613814272E-5</v>
      </c>
      <c r="J808" s="5">
        <f t="shared" si="115"/>
        <v>2.1044149613814272E-5</v>
      </c>
      <c r="K808" s="4">
        <f t="shared" si="116"/>
        <v>7.5795061232098576E-8</v>
      </c>
    </row>
    <row r="809" spans="1:11">
      <c r="A809" s="1">
        <v>799</v>
      </c>
      <c r="B809" s="10">
        <f t="shared" si="108"/>
        <v>79.799999999999741</v>
      </c>
      <c r="C809" s="5">
        <f t="shared" si="109"/>
        <v>3.2502828925300782E-3</v>
      </c>
      <c r="D809" s="9">
        <f t="shared" si="110"/>
        <v>1.4422668490335574E-3</v>
      </c>
      <c r="E809" s="37">
        <f t="shared" si="111"/>
        <v>0.10550061923504986</v>
      </c>
      <c r="F809" s="34">
        <f t="shared" si="112"/>
        <v>0.88980683102338753</v>
      </c>
      <c r="H809" s="5">
        <f t="shared" si="113"/>
        <v>5.4923366668536361E-6</v>
      </c>
      <c r="I809" s="5">
        <f t="shared" si="114"/>
        <v>-2.0822819019807302E-5</v>
      </c>
      <c r="J809" s="5">
        <f t="shared" si="115"/>
        <v>2.0822819019807302E-5</v>
      </c>
      <c r="K809" s="4">
        <f t="shared" si="116"/>
        <v>7.4997876149744977E-8</v>
      </c>
    </row>
    <row r="810" spans="1:11">
      <c r="A810" s="1">
        <v>800</v>
      </c>
      <c r="B810" s="10">
        <f t="shared" si="108"/>
        <v>79.899999999999736</v>
      </c>
      <c r="C810" s="5">
        <f t="shared" si="109"/>
        <v>3.2503571015909394E-3</v>
      </c>
      <c r="D810" s="9">
        <f t="shared" si="110"/>
        <v>1.4270973242500504E-3</v>
      </c>
      <c r="E810" s="37">
        <f t="shared" si="111"/>
        <v>0.10549518494770431</v>
      </c>
      <c r="F810" s="34">
        <f t="shared" si="112"/>
        <v>0.88982736062645573</v>
      </c>
      <c r="H810" s="5">
        <f t="shared" si="113"/>
        <v>5.4342873455437324E-6</v>
      </c>
      <c r="I810" s="5">
        <f t="shared" si="114"/>
        <v>-2.060381212905082E-5</v>
      </c>
      <c r="J810" s="5">
        <f t="shared" si="115"/>
        <v>2.060381212905082E-5</v>
      </c>
      <c r="K810" s="4">
        <f t="shared" si="116"/>
        <v>7.4209060861002617E-8</v>
      </c>
    </row>
    <row r="811" spans="1:11">
      <c r="A811" s="1">
        <v>801</v>
      </c>
      <c r="B811" s="10">
        <f t="shared" si="108"/>
        <v>79.99999999999973</v>
      </c>
      <c r="C811" s="5">
        <f t="shared" si="109"/>
        <v>3.2504305301187383E-3</v>
      </c>
      <c r="D811" s="9">
        <f t="shared" si="110"/>
        <v>1.4120870730521973E-3</v>
      </c>
      <c r="E811" s="37">
        <f t="shared" si="111"/>
        <v>0.10548980809427001</v>
      </c>
      <c r="F811" s="34">
        <f t="shared" si="112"/>
        <v>0.88984767430256007</v>
      </c>
      <c r="H811" s="5">
        <f t="shared" si="113"/>
        <v>5.3768534342904658E-6</v>
      </c>
      <c r="I811" s="5">
        <f t="shared" si="114"/>
        <v>-2.0387104632143576E-5</v>
      </c>
      <c r="J811" s="5">
        <f t="shared" si="115"/>
        <v>2.0387104632143576E-5</v>
      </c>
      <c r="K811" s="4">
        <f t="shared" si="116"/>
        <v>7.3428527798714264E-8</v>
      </c>
    </row>
    <row r="812" spans="1:11">
      <c r="A812" s="1">
        <v>802</v>
      </c>
      <c r="B812" s="10">
        <f t="shared" si="108"/>
        <v>80.099999999999724</v>
      </c>
      <c r="C812" s="5">
        <f t="shared" si="109"/>
        <v>3.2505031863090438E-3</v>
      </c>
      <c r="D812" s="9">
        <f t="shared" si="110"/>
        <v>1.3972344289496187E-3</v>
      </c>
      <c r="E812" s="37">
        <f t="shared" si="111"/>
        <v>0.10548448806590041</v>
      </c>
      <c r="F812" s="34">
        <f t="shared" si="112"/>
        <v>0.88986777431884201</v>
      </c>
      <c r="H812" s="5">
        <f t="shared" si="113"/>
        <v>5.320028369595563E-6</v>
      </c>
      <c r="I812" s="5">
        <f t="shared" si="114"/>
        <v>-2.0172672472174248E-5</v>
      </c>
      <c r="J812" s="5">
        <f t="shared" si="115"/>
        <v>2.0172672472174248E-5</v>
      </c>
      <c r="K812" s="4">
        <f t="shared" si="116"/>
        <v>7.2656190305380166E-8</v>
      </c>
    </row>
    <row r="813" spans="1:11">
      <c r="A813" s="1">
        <v>803</v>
      </c>
      <c r="B813" s="10">
        <f t="shared" si="108"/>
        <v>80.199999999999719</v>
      </c>
      <c r="C813" s="5">
        <f t="shared" si="109"/>
        <v>3.2505750782716677E-3</v>
      </c>
      <c r="D813" s="9">
        <f t="shared" si="110"/>
        <v>1.3825377427662598E-3</v>
      </c>
      <c r="E813" s="37">
        <f t="shared" si="111"/>
        <v>0.10547922426024163</v>
      </c>
      <c r="F813" s="34">
        <f t="shared" si="112"/>
        <v>0.88988766291872157</v>
      </c>
      <c r="H813" s="5">
        <f t="shared" si="113"/>
        <v>5.2638056587786159E-6</v>
      </c>
      <c r="I813" s="5">
        <f t="shared" si="114"/>
        <v>-1.996049184213741E-5</v>
      </c>
      <c r="J813" s="5">
        <f t="shared" si="115"/>
        <v>1.996049184213741E-5</v>
      </c>
      <c r="K813" s="4">
        <f t="shared" si="116"/>
        <v>7.189196262384551E-8</v>
      </c>
    </row>
    <row r="814" spans="1:11">
      <c r="A814" s="1">
        <v>804</v>
      </c>
      <c r="B814" s="10">
        <f t="shared" si="108"/>
        <v>80.299999999999713</v>
      </c>
      <c r="C814" s="5">
        <f t="shared" si="109"/>
        <v>3.2506462140315558E-3</v>
      </c>
      <c r="D814" s="9">
        <f t="shared" si="110"/>
        <v>1.3679953824630806E-3</v>
      </c>
      <c r="E814" s="37">
        <f t="shared" si="111"/>
        <v>0.10547401608136243</v>
      </c>
      <c r="F814" s="34">
        <f t="shared" si="112"/>
        <v>0.88990734232214408</v>
      </c>
      <c r="H814" s="5">
        <f t="shared" si="113"/>
        <v>5.208178879196092E-6</v>
      </c>
      <c r="I814" s="5">
        <f t="shared" si="114"/>
        <v>-1.9750539182375142E-5</v>
      </c>
      <c r="J814" s="5">
        <f t="shared" si="115"/>
        <v>1.9750539182375142E-5</v>
      </c>
      <c r="K814" s="4">
        <f t="shared" si="116"/>
        <v>7.1135759888080186E-8</v>
      </c>
    </row>
    <row r="815" spans="1:11">
      <c r="A815" s="1">
        <v>805</v>
      </c>
      <c r="B815" s="10">
        <f t="shared" si="108"/>
        <v>80.399999999999707</v>
      </c>
      <c r="C815" s="5">
        <f t="shared" si="109"/>
        <v>3.2507166015296697E-3</v>
      </c>
      <c r="D815" s="9">
        <f t="shared" si="110"/>
        <v>1.3536057329625059E-3</v>
      </c>
      <c r="E815" s="37">
        <f t="shared" si="111"/>
        <v>0.10546886293968497</v>
      </c>
      <c r="F815" s="34">
        <f t="shared" si="112"/>
        <v>0.88992681472582391</v>
      </c>
      <c r="H815" s="5">
        <f t="shared" si="113"/>
        <v>5.1531416774693047E-6</v>
      </c>
      <c r="I815" s="5">
        <f t="shared" si="114"/>
        <v>-1.9542791178044009E-5</v>
      </c>
      <c r="J815" s="5">
        <f t="shared" si="115"/>
        <v>1.9542791178044009E-5</v>
      </c>
      <c r="K815" s="4">
        <f t="shared" si="116"/>
        <v>7.03874981140503E-8</v>
      </c>
    </row>
    <row r="816" spans="1:11">
      <c r="A816" s="1">
        <v>806</v>
      </c>
      <c r="B816" s="10">
        <f t="shared" si="108"/>
        <v>80.499999999999702</v>
      </c>
      <c r="C816" s="5">
        <f t="shared" si="109"/>
        <v>3.2507862486238605E-3</v>
      </c>
      <c r="D816" s="9">
        <f t="shared" si="110"/>
        <v>1.3393671959746199E-3</v>
      </c>
      <c r="E816" s="37">
        <f t="shared" si="111"/>
        <v>0.10546376425191624</v>
      </c>
      <c r="F816" s="34">
        <f t="shared" si="112"/>
        <v>0.88994608230348626</v>
      </c>
      <c r="H816" s="5">
        <f t="shared" si="113"/>
        <v>5.098687768721227E-6</v>
      </c>
      <c r="I816" s="5">
        <f t="shared" si="114"/>
        <v>-1.9337224756607227E-5</v>
      </c>
      <c r="J816" s="5">
        <f t="shared" si="115"/>
        <v>1.9337224756607227E-5</v>
      </c>
      <c r="K816" s="4">
        <f t="shared" si="116"/>
        <v>6.9647094190680231E-8</v>
      </c>
    </row>
    <row r="817" spans="1:11">
      <c r="A817" s="1">
        <v>807</v>
      </c>
      <c r="B817" s="10">
        <f t="shared" si="108"/>
        <v>80.599999999999696</v>
      </c>
      <c r="C817" s="5">
        <f t="shared" si="109"/>
        <v>3.2508551630897314E-3</v>
      </c>
      <c r="D817" s="9">
        <f t="shared" si="110"/>
        <v>1.3252781898250902E-3</v>
      </c>
      <c r="E817" s="37">
        <f t="shared" si="111"/>
        <v>0.10545871944098041</v>
      </c>
      <c r="F817" s="34">
        <f t="shared" si="112"/>
        <v>0.88996514720610576</v>
      </c>
      <c r="H817" s="5">
        <f t="shared" si="113"/>
        <v>5.0448109358220513E-6</v>
      </c>
      <c r="I817" s="5">
        <f t="shared" si="114"/>
        <v>-1.9133817085351715E-5</v>
      </c>
      <c r="J817" s="5">
        <f t="shared" si="115"/>
        <v>1.9133817085351715E-5</v>
      </c>
      <c r="K817" s="4">
        <f t="shared" si="116"/>
        <v>6.8914465870904688E-8</v>
      </c>
    </row>
    <row r="818" spans="1:11">
      <c r="A818" s="1">
        <v>808</v>
      </c>
      <c r="B818" s="10">
        <f t="shared" si="108"/>
        <v>80.69999999999969</v>
      </c>
      <c r="C818" s="5">
        <f t="shared" si="109"/>
        <v>3.2509233526214943E-3</v>
      </c>
      <c r="D818" s="9">
        <f t="shared" si="110"/>
        <v>1.3113371492848038E-3</v>
      </c>
      <c r="E818" s="37">
        <f t="shared" si="111"/>
        <v>0.10545372793595177</v>
      </c>
      <c r="F818" s="34">
        <f t="shared" si="112"/>
        <v>0.88998401156214291</v>
      </c>
      <c r="H818" s="5">
        <f t="shared" si="113"/>
        <v>4.9915050286433779E-6</v>
      </c>
      <c r="I818" s="5">
        <f t="shared" si="114"/>
        <v>-1.8932545568929861E-5</v>
      </c>
      <c r="J818" s="5">
        <f t="shared" si="115"/>
        <v>1.8932545568929861E-5</v>
      </c>
      <c r="K818" s="4">
        <f t="shared" si="116"/>
        <v>6.8189531762809798E-8</v>
      </c>
    </row>
    <row r="819" spans="1:11">
      <c r="A819" s="1">
        <v>809</v>
      </c>
      <c r="B819" s="10">
        <f t="shared" si="108"/>
        <v>80.799999999999685</v>
      </c>
      <c r="C819" s="5">
        <f t="shared" si="109"/>
        <v>3.2509908248328149E-3</v>
      </c>
      <c r="D819" s="9">
        <f t="shared" si="110"/>
        <v>1.2975425254011989E-3</v>
      </c>
      <c r="E819" s="37">
        <f t="shared" si="111"/>
        <v>0.10544878917198845</v>
      </c>
      <c r="F819" s="34">
        <f t="shared" si="112"/>
        <v>0.8900026774777785</v>
      </c>
      <c r="H819" s="5">
        <f t="shared" si="113"/>
        <v>4.938763963320939E-6</v>
      </c>
      <c r="I819" s="5">
        <f t="shared" si="114"/>
        <v>-1.8733387846925771E-5</v>
      </c>
      <c r="J819" s="5">
        <f t="shared" si="115"/>
        <v>1.8733387846925771E-5</v>
      </c>
      <c r="K819" s="4">
        <f t="shared" si="116"/>
        <v>6.7472211320862335E-8</v>
      </c>
    </row>
    <row r="820" spans="1:11">
      <c r="A820" s="1">
        <v>810</v>
      </c>
      <c r="B820" s="10">
        <f t="shared" si="108"/>
        <v>80.899999999999679</v>
      </c>
      <c r="C820" s="5">
        <f t="shared" si="109"/>
        <v>3.2510575872576521E-3</v>
      </c>
      <c r="D820" s="9">
        <f t="shared" si="110"/>
        <v>1.283892785331279E-3</v>
      </c>
      <c r="E820" s="37">
        <f t="shared" si="111"/>
        <v>0.10544390259026692</v>
      </c>
      <c r="F820" s="34">
        <f t="shared" si="112"/>
        <v>0.89002114703714519</v>
      </c>
      <c r="H820" s="5">
        <f t="shared" si="113"/>
        <v>4.886581721525733E-6</v>
      </c>
      <c r="I820" s="5">
        <f t="shared" si="114"/>
        <v>-1.85363217914457E-5</v>
      </c>
      <c r="J820" s="5">
        <f t="shared" si="115"/>
        <v>1.85363217914457E-5</v>
      </c>
      <c r="K820" s="4">
        <f t="shared" si="116"/>
        <v>6.6762424837226505E-8</v>
      </c>
    </row>
    <row r="821" spans="1:11">
      <c r="A821" s="1">
        <v>811</v>
      </c>
      <c r="B821" s="10">
        <f t="shared" si="108"/>
        <v>80.999999999999673</v>
      </c>
      <c r="C821" s="5">
        <f t="shared" si="109"/>
        <v>3.2511236473510854E-3</v>
      </c>
      <c r="D821" s="9">
        <f t="shared" si="110"/>
        <v>1.2703864121762899E-3</v>
      </c>
      <c r="E821" s="37">
        <f t="shared" si="111"/>
        <v>0.10543906763791717</v>
      </c>
      <c r="F821" s="34">
        <f t="shared" si="112"/>
        <v>0.8900394223025565</v>
      </c>
      <c r="H821" s="5">
        <f t="shared" si="113"/>
        <v>4.834952349743496E-6</v>
      </c>
      <c r="I821" s="5">
        <f t="shared" si="114"/>
        <v>-1.8341325504732556E-5</v>
      </c>
      <c r="J821" s="5">
        <f t="shared" si="115"/>
        <v>1.8341325504732556E-5</v>
      </c>
      <c r="K821" s="4">
        <f t="shared" si="116"/>
        <v>6.6060093433167068E-8</v>
      </c>
    </row>
    <row r="822" spans="1:11">
      <c r="A822" s="1">
        <v>812</v>
      </c>
      <c r="B822" s="10">
        <f t="shared" si="108"/>
        <v>81.099999999999667</v>
      </c>
      <c r="C822" s="5">
        <f t="shared" si="109"/>
        <v>3.2511890124901359E-3</v>
      </c>
      <c r="D822" s="9">
        <f t="shared" si="110"/>
        <v>1.2570219048180483E-3</v>
      </c>
      <c r="E822" s="37">
        <f t="shared" si="111"/>
        <v>0.10543428376795862</v>
      </c>
      <c r="F822" s="34">
        <f t="shared" si="112"/>
        <v>0.89005750531473427</v>
      </c>
      <c r="H822" s="5">
        <f t="shared" si="113"/>
        <v>4.7838699585623847E-6</v>
      </c>
      <c r="I822" s="5">
        <f t="shared" si="114"/>
        <v>-1.814837731680414E-5</v>
      </c>
      <c r="J822" s="5">
        <f t="shared" si="115"/>
        <v>1.814837731680414E-5</v>
      </c>
      <c r="K822" s="4">
        <f t="shared" si="116"/>
        <v>6.5365139050538503E-8</v>
      </c>
    </row>
    <row r="823" spans="1:11">
      <c r="A823" s="1">
        <v>813</v>
      </c>
      <c r="B823" s="10">
        <f t="shared" si="108"/>
        <v>81.199999999999662</v>
      </c>
      <c r="C823" s="5">
        <f t="shared" si="109"/>
        <v>3.2512536899745792E-3</v>
      </c>
      <c r="D823" s="9">
        <f t="shared" si="110"/>
        <v>1.2437977777569021E-3</v>
      </c>
      <c r="E823" s="37">
        <f t="shared" si="111"/>
        <v>0.10542955043923664</v>
      </c>
      <c r="F823" s="34">
        <f t="shared" si="112"/>
        <v>0.89007539809303293</v>
      </c>
      <c r="H823" s="5">
        <f t="shared" si="113"/>
        <v>4.733328721968785E-6</v>
      </c>
      <c r="I823" s="5">
        <f t="shared" si="114"/>
        <v>-1.7957455783114976E-5</v>
      </c>
      <c r="J823" s="5">
        <f t="shared" si="115"/>
        <v>1.7957455783114976E-5</v>
      </c>
      <c r="K823" s="4">
        <f t="shared" si="116"/>
        <v>6.4677484443358908E-8</v>
      </c>
    </row>
    <row r="824" spans="1:11">
      <c r="A824" s="1">
        <v>814</v>
      </c>
      <c r="B824" s="10">
        <f t="shared" si="108"/>
        <v>81.299999999999656</v>
      </c>
      <c r="C824" s="5">
        <f t="shared" si="109"/>
        <v>3.2513176870277486E-3</v>
      </c>
      <c r="D824" s="9">
        <f t="shared" si="110"/>
        <v>1.2307125609513118E-3</v>
      </c>
      <c r="E824" s="37">
        <f t="shared" si="111"/>
        <v>0.10542486711636</v>
      </c>
      <c r="F824" s="34">
        <f t="shared" si="112"/>
        <v>0.89009310263566199</v>
      </c>
      <c r="H824" s="5">
        <f t="shared" si="113"/>
        <v>4.6833228766511346E-6</v>
      </c>
      <c r="I824" s="5">
        <f t="shared" si="114"/>
        <v>-1.7768539682241459E-5</v>
      </c>
      <c r="J824" s="5">
        <f t="shared" si="115"/>
        <v>1.7768539682241459E-5</v>
      </c>
      <c r="K824" s="4">
        <f t="shared" si="116"/>
        <v>6.3997053169468205E-8</v>
      </c>
    </row>
    <row r="825" spans="1:11">
      <c r="A825" s="1">
        <v>815</v>
      </c>
      <c r="B825" s="10">
        <f t="shared" si="108"/>
        <v>81.39999999999965</v>
      </c>
      <c r="C825" s="5">
        <f t="shared" si="109"/>
        <v>3.2513810107973307E-3</v>
      </c>
      <c r="D825" s="9">
        <f t="shared" si="110"/>
        <v>1.2177647996590333E-3</v>
      </c>
      <c r="E825" s="37">
        <f t="shared" si="111"/>
        <v>0.10542023326963869</v>
      </c>
      <c r="F825" s="34">
        <f t="shared" si="112"/>
        <v>0.890110620919906</v>
      </c>
      <c r="H825" s="5">
        <f t="shared" si="113"/>
        <v>4.6338467213116844E-6</v>
      </c>
      <c r="I825" s="5">
        <f t="shared" si="114"/>
        <v>-1.7581608013590169E-5</v>
      </c>
      <c r="J825" s="5">
        <f t="shared" si="115"/>
        <v>1.7581608013590169E-5</v>
      </c>
      <c r="K825" s="4">
        <f t="shared" si="116"/>
        <v>6.3323769582269732E-8</v>
      </c>
    </row>
    <row r="826" spans="1:11">
      <c r="A826" s="1">
        <v>816</v>
      </c>
      <c r="B826" s="10">
        <f t="shared" si="108"/>
        <v>81.499999999999645</v>
      </c>
      <c r="C826" s="5">
        <f t="shared" si="109"/>
        <v>3.2514436683561531E-3</v>
      </c>
      <c r="D826" s="9">
        <f t="shared" si="110"/>
        <v>1.2049530542798904E-3</v>
      </c>
      <c r="E826" s="37">
        <f t="shared" si="111"/>
        <v>0.10541564837502271</v>
      </c>
      <c r="F826" s="34">
        <f t="shared" si="112"/>
        <v>0.89012795490234231</v>
      </c>
      <c r="H826" s="5">
        <f t="shared" si="113"/>
        <v>4.5848946159860764E-6</v>
      </c>
      <c r="I826" s="5">
        <f t="shared" si="114"/>
        <v>-1.7396639995129047E-5</v>
      </c>
      <c r="J826" s="5">
        <f t="shared" si="115"/>
        <v>1.7396639995129047E-5</v>
      </c>
      <c r="K826" s="4">
        <f t="shared" si="116"/>
        <v>6.2657558822554293E-8</v>
      </c>
    </row>
    <row r="827" spans="1:11">
      <c r="A827" s="1">
        <v>817</v>
      </c>
      <c r="B827" s="10">
        <f t="shared" si="108"/>
        <v>81.599999999999639</v>
      </c>
      <c r="C827" s="5">
        <f t="shared" si="109"/>
        <v>3.2515056667029637E-3</v>
      </c>
      <c r="D827" s="9">
        <f t="shared" si="110"/>
        <v>1.1922759002001198E-3</v>
      </c>
      <c r="E827" s="37">
        <f t="shared" si="111"/>
        <v>0.10541111191404133</v>
      </c>
      <c r="F827" s="34">
        <f t="shared" si="112"/>
        <v>0.89014510651905665</v>
      </c>
      <c r="H827" s="5">
        <f t="shared" si="113"/>
        <v>4.5364609813706645E-6</v>
      </c>
      <c r="I827" s="5">
        <f t="shared" si="114"/>
        <v>-1.7213615061141293E-5</v>
      </c>
      <c r="J827" s="5">
        <f t="shared" si="115"/>
        <v>1.7213615061141293E-5</v>
      </c>
      <c r="K827" s="4">
        <f t="shared" si="116"/>
        <v>6.1998346810406218E-8</v>
      </c>
    </row>
    <row r="828" spans="1:11">
      <c r="A828" s="1">
        <v>818</v>
      </c>
      <c r="B828" s="10">
        <f t="shared" si="108"/>
        <v>81.699999999999633</v>
      </c>
      <c r="C828" s="5">
        <f t="shared" si="109"/>
        <v>3.251567012763201E-3</v>
      </c>
      <c r="D828" s="9">
        <f t="shared" si="110"/>
        <v>1.1797319276382755E-3</v>
      </c>
      <c r="E828" s="37">
        <f t="shared" si="111"/>
        <v>0.10540662337374317</v>
      </c>
      <c r="F828" s="34">
        <f t="shared" si="112"/>
        <v>0.89016207768585642</v>
      </c>
      <c r="H828" s="5">
        <f t="shared" si="113"/>
        <v>4.4885402981574716E-6</v>
      </c>
      <c r="I828" s="5">
        <f t="shared" si="114"/>
        <v>-1.7032512860001712E-5</v>
      </c>
      <c r="J828" s="5">
        <f t="shared" si="115"/>
        <v>1.7032512860001712E-5</v>
      </c>
      <c r="K828" s="4">
        <f t="shared" si="116"/>
        <v>6.1346060237190326E-8</v>
      </c>
    </row>
    <row r="829" spans="1:11">
      <c r="A829" s="1">
        <v>819</v>
      </c>
      <c r="B829" s="10">
        <f t="shared" si="108"/>
        <v>81.799999999999628</v>
      </c>
      <c r="C829" s="5">
        <f t="shared" si="109"/>
        <v>3.2516277133897587E-3</v>
      </c>
      <c r="D829" s="9">
        <f t="shared" si="110"/>
        <v>1.1673197414926767E-3</v>
      </c>
      <c r="E829" s="37">
        <f t="shared" si="111"/>
        <v>0.10540218224663679</v>
      </c>
      <c r="F829" s="34">
        <f t="shared" si="112"/>
        <v>0.89017887029848186</v>
      </c>
      <c r="H829" s="5">
        <f t="shared" si="113"/>
        <v>4.4411271063767048E-6</v>
      </c>
      <c r="I829" s="5">
        <f t="shared" si="114"/>
        <v>-1.6853313251975363E-5</v>
      </c>
      <c r="J829" s="5">
        <f t="shared" si="115"/>
        <v>1.6853313251975363E-5</v>
      </c>
      <c r="K829" s="4">
        <f t="shared" si="116"/>
        <v>6.0700626557619182E-8</v>
      </c>
    </row>
    <row r="830" spans="1:11">
      <c r="A830" s="1">
        <v>820</v>
      </c>
      <c r="B830" s="10">
        <f t="shared" si="108"/>
        <v>81.899999999999622</v>
      </c>
      <c r="C830" s="5">
        <f t="shared" si="109"/>
        <v>3.2516877753637407E-3</v>
      </c>
      <c r="D830" s="9">
        <f t="shared" si="110"/>
        <v>1.1550379611903851E-3</v>
      </c>
      <c r="E830" s="37">
        <f t="shared" si="111"/>
        <v>0.10539778803063204</v>
      </c>
      <c r="F830" s="34">
        <f t="shared" si="112"/>
        <v>0.89019548623281497</v>
      </c>
      <c r="H830" s="5">
        <f t="shared" si="113"/>
        <v>4.3942160047467174E-6</v>
      </c>
      <c r="I830" s="5">
        <f t="shared" si="114"/>
        <v>-1.6675996307038239E-5</v>
      </c>
      <c r="J830" s="5">
        <f t="shared" si="115"/>
        <v>1.6675996307038239E-5</v>
      </c>
      <c r="K830" s="4">
        <f t="shared" si="116"/>
        <v>6.0061973981900028E-8</v>
      </c>
    </row>
    <row r="831" spans="1:11">
      <c r="A831" s="1">
        <v>821</v>
      </c>
      <c r="B831" s="10">
        <f t="shared" si="108"/>
        <v>81.999999999999616</v>
      </c>
      <c r="C831" s="5">
        <f t="shared" si="109"/>
        <v>3.2517472053952088E-3</v>
      </c>
      <c r="D831" s="9">
        <f t="shared" si="110"/>
        <v>1.1428852205376968E-3</v>
      </c>
      <c r="E831" s="37">
        <f t="shared" si="111"/>
        <v>0.10539344022898202</v>
      </c>
      <c r="F831" s="34">
        <f t="shared" si="112"/>
        <v>0.89021192734508625</v>
      </c>
      <c r="H831" s="5">
        <f t="shared" si="113"/>
        <v>4.3478016500313444E-6</v>
      </c>
      <c r="I831" s="5">
        <f t="shared" si="114"/>
        <v>-1.6500542302719788E-5</v>
      </c>
      <c r="J831" s="5">
        <f t="shared" si="115"/>
        <v>1.6500542302719788E-5</v>
      </c>
      <c r="K831" s="4">
        <f t="shared" si="116"/>
        <v>5.943003146796023E-8</v>
      </c>
    </row>
    <row r="832" spans="1:11">
      <c r="A832" s="1">
        <v>822</v>
      </c>
      <c r="B832" s="10">
        <f t="shared" si="108"/>
        <v>82.099999999999611</v>
      </c>
      <c r="C832" s="5">
        <f t="shared" si="109"/>
        <v>3.2518060101239224E-3</v>
      </c>
      <c r="D832" s="9">
        <f t="shared" si="110"/>
        <v>1.1308601675721344E-3</v>
      </c>
      <c r="E832" s="37">
        <f t="shared" si="111"/>
        <v>0.10538913835022562</v>
      </c>
      <c r="F832" s="34">
        <f t="shared" si="112"/>
        <v>0.89022819547207943</v>
      </c>
      <c r="H832" s="5">
        <f t="shared" si="113"/>
        <v>4.301878756404525E-6</v>
      </c>
      <c r="I832" s="5">
        <f t="shared" si="114"/>
        <v>-1.6326931721967099E-5</v>
      </c>
      <c r="J832" s="5">
        <f t="shared" si="115"/>
        <v>1.6326931721967099E-5</v>
      </c>
      <c r="K832" s="4">
        <f t="shared" si="116"/>
        <v>5.8804728713750985E-8</v>
      </c>
    </row>
    <row r="833" spans="1:11">
      <c r="A833" s="1">
        <v>823</v>
      </c>
      <c r="B833" s="10">
        <f t="shared" si="108"/>
        <v>82.199999999999605</v>
      </c>
      <c r="C833" s="5">
        <f t="shared" si="109"/>
        <v>3.2518641961200721E-3</v>
      </c>
      <c r="D833" s="9">
        <f t="shared" si="110"/>
        <v>1.118961464415926E-3</v>
      </c>
      <c r="E833" s="37">
        <f t="shared" si="111"/>
        <v>0.10538488190813079</v>
      </c>
      <c r="F833" s="34">
        <f t="shared" si="112"/>
        <v>0.89024429243133429</v>
      </c>
      <c r="H833" s="5">
        <f t="shared" si="113"/>
        <v>4.2564420948221074E-6</v>
      </c>
      <c r="I833" s="5">
        <f t="shared" si="114"/>
        <v>-1.6155145251030489E-5</v>
      </c>
      <c r="J833" s="5">
        <f t="shared" si="115"/>
        <v>1.6155145251030489E-5</v>
      </c>
      <c r="K833" s="4">
        <f t="shared" si="116"/>
        <v>5.8185996149628146E-8</v>
      </c>
    </row>
    <row r="834" spans="1:11">
      <c r="A834" s="1">
        <v>824</v>
      </c>
      <c r="B834" s="10">
        <f t="shared" si="108"/>
        <v>82.299999999999599</v>
      </c>
      <c r="C834" s="5">
        <f t="shared" si="109"/>
        <v>3.251921769885003E-3</v>
      </c>
      <c r="D834" s="9">
        <f t="shared" si="110"/>
        <v>1.1071877871309563E-3</v>
      </c>
      <c r="E834" s="37">
        <f t="shared" si="111"/>
        <v>0.10538067042163839</v>
      </c>
      <c r="F834" s="34">
        <f t="shared" si="112"/>
        <v>0.89026022002134664</v>
      </c>
      <c r="H834" s="5">
        <f t="shared" si="113"/>
        <v>4.2114864924007668E-6</v>
      </c>
      <c r="I834" s="5">
        <f t="shared" si="114"/>
        <v>-1.5985163777370372E-5</v>
      </c>
      <c r="J834" s="5">
        <f t="shared" si="115"/>
        <v>1.5985163777370372E-5</v>
      </c>
      <c r="K834" s="4">
        <f t="shared" si="116"/>
        <v>5.7573764930809721E-8</v>
      </c>
    </row>
    <row r="835" spans="1:11">
      <c r="A835" s="1">
        <v>825</v>
      </c>
      <c r="B835" s="10">
        <f t="shared" si="108"/>
        <v>82.399999999999594</v>
      </c>
      <c r="C835" s="5">
        <f t="shared" si="109"/>
        <v>3.2519787378519328E-3</v>
      </c>
      <c r="D835" s="9">
        <f t="shared" si="110"/>
        <v>1.0955378255751752E-3</v>
      </c>
      <c r="E835" s="37">
        <f t="shared" si="111"/>
        <v>0.10537650341480659</v>
      </c>
      <c r="F835" s="34">
        <f t="shared" si="112"/>
        <v>0.89027598002176733</v>
      </c>
      <c r="H835" s="5">
        <f t="shared" si="113"/>
        <v>4.1670068318039444E-6</v>
      </c>
      <c r="I835" s="5">
        <f t="shared" si="114"/>
        <v>-1.5816968387585089E-5</v>
      </c>
      <c r="J835" s="5">
        <f t="shared" si="115"/>
        <v>1.5816968387585089E-5</v>
      </c>
      <c r="K835" s="4">
        <f t="shared" si="116"/>
        <v>5.6967966929909106E-8</v>
      </c>
    </row>
    <row r="836" spans="1:11">
      <c r="A836" s="1">
        <v>826</v>
      </c>
      <c r="B836" s="10">
        <f t="shared" si="108"/>
        <v>82.499999999999588</v>
      </c>
      <c r="C836" s="5">
        <f t="shared" si="109"/>
        <v>3.2520351063866624E-3</v>
      </c>
      <c r="D836" s="9">
        <f t="shared" si="110"/>
        <v>1.0840102832604503E-3</v>
      </c>
      <c r="E836" s="37">
        <f t="shared" si="111"/>
        <v>0.10537238041675595</v>
      </c>
      <c r="F836" s="34">
        <f t="shared" si="112"/>
        <v>0.89029157419359795</v>
      </c>
      <c r="H836" s="5">
        <f t="shared" si="113"/>
        <v>4.1229980506347229E-6</v>
      </c>
      <c r="I836" s="5">
        <f t="shared" si="114"/>
        <v>-1.5650540365359647E-5</v>
      </c>
      <c r="J836" s="5">
        <f t="shared" si="115"/>
        <v>1.5650540365359647E-5</v>
      </c>
      <c r="K836" s="4">
        <f t="shared" si="116"/>
        <v>5.6368534729543413E-8</v>
      </c>
    </row>
    <row r="837" spans="1:11">
      <c r="A837" s="1">
        <v>827</v>
      </c>
      <c r="B837" s="10">
        <f t="shared" si="108"/>
        <v>82.599999999999582</v>
      </c>
      <c r="C837" s="5">
        <f t="shared" si="109"/>
        <v>3.2520908817882774E-3</v>
      </c>
      <c r="D837" s="9">
        <f t="shared" si="110"/>
        <v>1.0726038772118508E-3</v>
      </c>
      <c r="E837" s="37">
        <f t="shared" si="111"/>
        <v>0.10536830096161512</v>
      </c>
      <c r="F837" s="34">
        <f t="shared" si="112"/>
        <v>0.89030700427938581</v>
      </c>
      <c r="H837" s="5">
        <f t="shared" si="113"/>
        <v>4.0794551408355565E-6</v>
      </c>
      <c r="I837" s="5">
        <f t="shared" si="114"/>
        <v>-1.5485861189435006E-5</v>
      </c>
      <c r="J837" s="5">
        <f t="shared" si="115"/>
        <v>1.5485861189435006E-5</v>
      </c>
      <c r="K837" s="4">
        <f t="shared" si="116"/>
        <v>5.5775401615016237E-8</v>
      </c>
    </row>
    <row r="838" spans="1:11">
      <c r="A838" s="1">
        <v>828</v>
      </c>
      <c r="B838" s="10">
        <f t="shared" si="108"/>
        <v>82.699999999999577</v>
      </c>
      <c r="C838" s="5">
        <f t="shared" si="109"/>
        <v>3.2521460702898443E-3</v>
      </c>
      <c r="D838" s="9">
        <f t="shared" si="110"/>
        <v>1.0613173378283475E-3</v>
      </c>
      <c r="E838" s="37">
        <f t="shared" si="111"/>
        <v>0.10536426458846702</v>
      </c>
      <c r="F838" s="34">
        <f t="shared" si="112"/>
        <v>0.89032227200341585</v>
      </c>
      <c r="H838" s="5">
        <f t="shared" si="113"/>
        <v>4.0363731480947707E-6</v>
      </c>
      <c r="I838" s="5">
        <f t="shared" si="114"/>
        <v>-1.5322912531597869E-5</v>
      </c>
      <c r="J838" s="5">
        <f t="shared" si="115"/>
        <v>1.5322912531597869E-5</v>
      </c>
      <c r="K838" s="4">
        <f t="shared" si="116"/>
        <v>5.5188501567074068E-8</v>
      </c>
    </row>
    <row r="839" spans="1:11">
      <c r="A839" s="1">
        <v>829</v>
      </c>
      <c r="B839" s="10">
        <f t="shared" si="108"/>
        <v>82.799999999999571</v>
      </c>
      <c r="C839" s="5">
        <f t="shared" si="109"/>
        <v>3.2522006780590991E-3</v>
      </c>
      <c r="D839" s="9">
        <f t="shared" si="110"/>
        <v>1.0501494087449166E-3</v>
      </c>
      <c r="E839" s="37">
        <f t="shared" si="111"/>
        <v>0.10536027084129576</v>
      </c>
      <c r="F839" s="34">
        <f t="shared" si="112"/>
        <v>0.89033737907190125</v>
      </c>
      <c r="H839" s="5">
        <f t="shared" si="113"/>
        <v>3.9937471712597669E-6</v>
      </c>
      <c r="I839" s="5">
        <f t="shared" si="114"/>
        <v>-1.5161676254690681E-5</v>
      </c>
      <c r="J839" s="5">
        <f t="shared" si="115"/>
        <v>1.5161676254690681E-5</v>
      </c>
      <c r="K839" s="4">
        <f t="shared" si="116"/>
        <v>5.460776925473566E-8</v>
      </c>
    </row>
    <row r="840" spans="1:11">
      <c r="A840" s="1">
        <v>830</v>
      </c>
      <c r="B840" s="10">
        <f t="shared" si="108"/>
        <v>82.899999999999565</v>
      </c>
      <c r="C840" s="5">
        <f t="shared" si="109"/>
        <v>3.2522547111991274E-3</v>
      </c>
      <c r="D840" s="9">
        <f t="shared" si="110"/>
        <v>1.0390988466960317E-3</v>
      </c>
      <c r="E840" s="37">
        <f t="shared" si="111"/>
        <v>0.105356319268934</v>
      </c>
      <c r="F840" s="34">
        <f t="shared" si="112"/>
        <v>0.89035232717317181</v>
      </c>
      <c r="H840" s="5">
        <f t="shared" si="113"/>
        <v>3.9515723617568227E-6</v>
      </c>
      <c r="I840" s="5">
        <f t="shared" si="114"/>
        <v>-1.5002134410641666E-5</v>
      </c>
      <c r="J840" s="5">
        <f t="shared" si="115"/>
        <v>1.5002134410641666E-5</v>
      </c>
      <c r="K840" s="4">
        <f t="shared" si="116"/>
        <v>5.403314002819364E-8</v>
      </c>
    </row>
    <row r="841" spans="1:11">
      <c r="A841" s="1">
        <v>831</v>
      </c>
      <c r="B841" s="10">
        <f t="shared" si="108"/>
        <v>82.999999999999559</v>
      </c>
      <c r="C841" s="5">
        <f t="shared" si="109"/>
        <v>3.2523081757490392E-3</v>
      </c>
      <c r="D841" s="9">
        <f t="shared" si="110"/>
        <v>1.0281644213805344E-3</v>
      </c>
      <c r="E841" s="37">
        <f t="shared" si="111"/>
        <v>0.10535240942501099</v>
      </c>
      <c r="F841" s="34">
        <f t="shared" si="112"/>
        <v>0.89036711797786039</v>
      </c>
      <c r="H841" s="5">
        <f t="shared" si="113"/>
        <v>3.9098439230174366E-6</v>
      </c>
      <c r="I841" s="5">
        <f t="shared" si="114"/>
        <v>-1.4844269238514738E-5</v>
      </c>
      <c r="J841" s="5">
        <f t="shared" si="115"/>
        <v>1.4844269238514738E-5</v>
      </c>
      <c r="K841" s="4">
        <f t="shared" si="116"/>
        <v>5.346454991178779E-8</v>
      </c>
    </row>
    <row r="842" spans="1:11">
      <c r="A842" s="1">
        <v>832</v>
      </c>
      <c r="B842" s="10">
        <f t="shared" si="108"/>
        <v>83.099999999999554</v>
      </c>
      <c r="C842" s="5">
        <f t="shared" si="109"/>
        <v>3.2523610776846361E-3</v>
      </c>
      <c r="D842" s="9">
        <f t="shared" si="110"/>
        <v>1.0173449153278666E-3</v>
      </c>
      <c r="E842" s="37">
        <f t="shared" si="111"/>
        <v>0.10534854086790107</v>
      </c>
      <c r="F842" s="34">
        <f t="shared" si="112"/>
        <v>0.89038175313908741</v>
      </c>
      <c r="H842" s="5">
        <f t="shared" si="113"/>
        <v>3.8685571099111286E-6</v>
      </c>
      <c r="I842" s="5">
        <f t="shared" si="114"/>
        <v>-1.4688063162579065E-5</v>
      </c>
      <c r="J842" s="5">
        <f t="shared" si="115"/>
        <v>1.4688063162579065E-5</v>
      </c>
      <c r="K842" s="4">
        <f t="shared" si="116"/>
        <v>5.2901935597049055E-8</v>
      </c>
    </row>
    <row r="843" spans="1:11">
      <c r="A843" s="1">
        <v>833</v>
      </c>
      <c r="B843" s="10">
        <f t="shared" si="108"/>
        <v>83.199999999999548</v>
      </c>
      <c r="C843" s="5">
        <f t="shared" si="109"/>
        <v>3.2524134229190717E-3</v>
      </c>
      <c r="D843" s="9">
        <f t="shared" si="110"/>
        <v>1.006639123765653E-3</v>
      </c>
      <c r="E843" s="37">
        <f t="shared" si="111"/>
        <v>0.10534471316067288</v>
      </c>
      <c r="F843" s="34">
        <f t="shared" si="112"/>
        <v>0.89039623429264336</v>
      </c>
      <c r="H843" s="5">
        <f t="shared" si="113"/>
        <v>3.827707228184611E-6</v>
      </c>
      <c r="I843" s="5">
        <f t="shared" si="114"/>
        <v>-1.4533498790398095E-5</v>
      </c>
      <c r="J843" s="5">
        <f t="shared" si="115"/>
        <v>1.4533498790398095E-5</v>
      </c>
      <c r="K843" s="4">
        <f t="shared" si="116"/>
        <v>5.2345234435813954E-8</v>
      </c>
    </row>
    <row r="844" spans="1:11">
      <c r="A844" s="1">
        <v>834</v>
      </c>
      <c r="B844" s="10">
        <f t="shared" ref="B844:B907" si="117">B843+$A$9</f>
        <v>83.299999999999542</v>
      </c>
      <c r="C844" s="5">
        <f t="shared" ref="C844:C907" si="118">C843+K844</f>
        <v>3.252465217303505E-3</v>
      </c>
      <c r="D844" s="9">
        <f t="shared" ref="D844:D907" si="119">D843+H844+I844</f>
        <v>9.9604585448862231E-4</v>
      </c>
      <c r="E844" s="37">
        <f t="shared" ref="E844:E907" si="120">E843-H844</f>
        <v>0.10534092587103898</v>
      </c>
      <c r="F844" s="34">
        <f t="shared" ref="F844:F907" si="121">F843+J844-K844</f>
        <v>0.89041056305716981</v>
      </c>
      <c r="H844" s="5">
        <f t="shared" ref="H844:H907" si="122">$A$9*E843*D843/$F$4</f>
        <v>3.7872896339072791E-6</v>
      </c>
      <c r="I844" s="5">
        <f t="shared" ref="I844:I907" si="123">-$A$9*D843/$J$4</f>
        <v>-1.4380558910937901E-5</v>
      </c>
      <c r="J844" s="5">
        <f t="shared" ref="J844:J907" si="124">$A$9*D843/$J$4</f>
        <v>1.4380558910937901E-5</v>
      </c>
      <c r="K844" s="4">
        <f t="shared" ref="K844:K907" si="125">$A$9*$L$4*D844</f>
        <v>5.179438443340836E-8</v>
      </c>
    </row>
    <row r="845" spans="1:11">
      <c r="A845" s="1">
        <v>835</v>
      </c>
      <c r="B845" s="10">
        <f t="shared" si="117"/>
        <v>83.399999999999537</v>
      </c>
      <c r="C845" s="5">
        <f t="shared" si="118"/>
        <v>3.2525164666277469E-3</v>
      </c>
      <c r="D845" s="9">
        <f t="shared" si="119"/>
        <v>9.8556392772885062E-4</v>
      </c>
      <c r="E845" s="37">
        <f t="shared" si="120"/>
        <v>0.10533717857130606</v>
      </c>
      <c r="F845" s="34">
        <f t="shared" si="121"/>
        <v>0.89042474103433833</v>
      </c>
      <c r="H845" s="5">
        <f t="shared" si="122"/>
        <v>3.7472997329229161E-6</v>
      </c>
      <c r="I845" s="5">
        <f t="shared" si="123"/>
        <v>-1.4229226492694605E-5</v>
      </c>
      <c r="J845" s="5">
        <f t="shared" si="124"/>
        <v>1.4229226492694605E-5</v>
      </c>
      <c r="K845" s="4">
        <f t="shared" si="125"/>
        <v>5.124932424190023E-8</v>
      </c>
    </row>
    <row r="846" spans="1:11">
      <c r="A846" s="1">
        <v>836</v>
      </c>
      <c r="B846" s="10">
        <f t="shared" si="117"/>
        <v>83.499999999999531</v>
      </c>
      <c r="C846" s="5">
        <f t="shared" si="118"/>
        <v>3.2525671766209002E-3</v>
      </c>
      <c r="D846" s="9">
        <f t="shared" si="119"/>
        <v>9.7519217602731734E-4</v>
      </c>
      <c r="E846" s="37">
        <f t="shared" si="120"/>
        <v>0.10533347083832575</v>
      </c>
      <c r="F846" s="34">
        <f t="shared" si="121"/>
        <v>0.89043876980902692</v>
      </c>
      <c r="H846" s="5">
        <f t="shared" si="122"/>
        <v>3.7077329803075622E-6</v>
      </c>
      <c r="I846" s="5">
        <f t="shared" si="123"/>
        <v>-1.4079484681840724E-5</v>
      </c>
      <c r="J846" s="5">
        <f t="shared" si="124"/>
        <v>1.4079484681840724E-5</v>
      </c>
      <c r="K846" s="4">
        <f t="shared" si="125"/>
        <v>5.07099931534205E-8</v>
      </c>
    </row>
    <row r="847" spans="1:11">
      <c r="A847" s="1">
        <v>837</v>
      </c>
      <c r="B847" s="10">
        <f t="shared" si="117"/>
        <v>83.599999999999525</v>
      </c>
      <c r="C847" s="5">
        <f t="shared" si="118"/>
        <v>3.2526173529519938E-3</v>
      </c>
      <c r="D847" s="9">
        <f t="shared" si="119"/>
        <v>9.6492944410676059E-4</v>
      </c>
      <c r="E847" s="37">
        <f t="shared" si="120"/>
        <v>0.10532980225344592</v>
      </c>
      <c r="F847" s="34">
        <f t="shared" si="121"/>
        <v>0.89045265094949622</v>
      </c>
      <c r="H847" s="5">
        <f t="shared" si="122"/>
        <v>3.6685848798334603E-6</v>
      </c>
      <c r="I847" s="5">
        <f t="shared" si="123"/>
        <v>-1.393131680039025E-5</v>
      </c>
      <c r="J847" s="5">
        <f t="shared" si="124"/>
        <v>1.393131680039025E-5</v>
      </c>
      <c r="K847" s="4">
        <f t="shared" si="125"/>
        <v>5.0176331093551548E-8</v>
      </c>
    </row>
    <row r="848" spans="1:11">
      <c r="A848" s="1">
        <v>838</v>
      </c>
      <c r="B848" s="10">
        <f t="shared" si="117"/>
        <v>83.69999999999952</v>
      </c>
      <c r="C848" s="5">
        <f t="shared" si="118"/>
        <v>3.2526670012306084E-3</v>
      </c>
      <c r="D848" s="9">
        <f t="shared" si="119"/>
        <v>9.5477458874581732E-4</v>
      </c>
      <c r="E848" s="37">
        <f t="shared" si="120"/>
        <v>0.10532617240246248</v>
      </c>
      <c r="F848" s="34">
        <f t="shared" si="121"/>
        <v>0.89046638600756201</v>
      </c>
      <c r="H848" s="5">
        <f t="shared" si="122"/>
        <v>3.6298509834390218E-6</v>
      </c>
      <c r="I848" s="5">
        <f t="shared" si="123"/>
        <v>-1.3784706344382295E-5</v>
      </c>
      <c r="J848" s="5">
        <f t="shared" si="124"/>
        <v>1.3784706344382295E-5</v>
      </c>
      <c r="K848" s="4">
        <f t="shared" si="125"/>
        <v>4.96482786147825E-8</v>
      </c>
    </row>
    <row r="849" spans="1:11">
      <c r="A849" s="1">
        <v>839</v>
      </c>
      <c r="B849" s="10">
        <f t="shared" si="117"/>
        <v>83.799999999999514</v>
      </c>
      <c r="C849" s="5">
        <f t="shared" si="118"/>
        <v>3.2527161270074984E-3</v>
      </c>
      <c r="D849" s="9">
        <f t="shared" si="119"/>
        <v>9.447264786544389E-4</v>
      </c>
      <c r="E849" s="37">
        <f t="shared" si="120"/>
        <v>0.10532258087557177</v>
      </c>
      <c r="F849" s="34">
        <f t="shared" si="121"/>
        <v>0.8904799765187672</v>
      </c>
      <c r="H849" s="5">
        <f t="shared" si="122"/>
        <v>3.5915268907047206E-6</v>
      </c>
      <c r="I849" s="5">
        <f t="shared" si="123"/>
        <v>-1.3639636982083105E-5</v>
      </c>
      <c r="J849" s="5">
        <f t="shared" si="124"/>
        <v>1.3639636982083105E-5</v>
      </c>
      <c r="K849" s="4">
        <f t="shared" si="125"/>
        <v>4.9125776890030822E-8</v>
      </c>
    </row>
    <row r="850" spans="1:11">
      <c r="A850" s="1">
        <v>840</v>
      </c>
      <c r="B850" s="10">
        <f t="shared" si="117"/>
        <v>83.899999999999508</v>
      </c>
      <c r="C850" s="5">
        <f t="shared" si="118"/>
        <v>3.2527647357752047E-3</v>
      </c>
      <c r="D850" s="9">
        <f t="shared" si="119"/>
        <v>9.347839943505675E-4</v>
      </c>
      <c r="E850" s="37">
        <f t="shared" si="120"/>
        <v>0.10531902726732344</v>
      </c>
      <c r="F850" s="34">
        <f t="shared" si="121"/>
        <v>0.89049342400255171</v>
      </c>
      <c r="H850" s="5">
        <f t="shared" si="122"/>
        <v>3.5536082483348669E-6</v>
      </c>
      <c r="I850" s="5">
        <f t="shared" si="123"/>
        <v>-1.3496092552206272E-5</v>
      </c>
      <c r="J850" s="5">
        <f t="shared" si="124"/>
        <v>1.3496092552206272E-5</v>
      </c>
      <c r="K850" s="4">
        <f t="shared" si="125"/>
        <v>4.8608767706229506E-8</v>
      </c>
    </row>
    <row r="851" spans="1:11">
      <c r="A851" s="1">
        <v>841</v>
      </c>
      <c r="B851" s="10">
        <f t="shared" si="117"/>
        <v>83.999999999999503</v>
      </c>
      <c r="C851" s="5">
        <f t="shared" si="118"/>
        <v>3.2528128329686627E-3</v>
      </c>
      <c r="D851" s="9">
        <f t="shared" si="119"/>
        <v>9.2494602803806173E-4</v>
      </c>
      <c r="E851" s="37">
        <f t="shared" si="120"/>
        <v>0.1053155111765738</v>
      </c>
      <c r="F851" s="34">
        <f t="shared" si="121"/>
        <v>0.89050672996242042</v>
      </c>
      <c r="H851" s="5">
        <f t="shared" si="122"/>
        <v>3.5160907496451764E-6</v>
      </c>
      <c r="I851" s="5">
        <f t="shared" si="123"/>
        <v>-1.3354057062150965E-5</v>
      </c>
      <c r="J851" s="5">
        <f t="shared" si="124"/>
        <v>1.3354057062150965E-5</v>
      </c>
      <c r="K851" s="4">
        <f t="shared" si="125"/>
        <v>4.8097193457979209E-8</v>
      </c>
    </row>
    <row r="852" spans="1:11">
      <c r="A852" s="1">
        <v>842</v>
      </c>
      <c r="B852" s="10">
        <f t="shared" si="117"/>
        <v>84.099999999999497</v>
      </c>
      <c r="C852" s="5">
        <f t="shared" si="118"/>
        <v>3.2528604239658041E-3</v>
      </c>
      <c r="D852" s="9">
        <f t="shared" si="119"/>
        <v>9.1521148348585983E-4</v>
      </c>
      <c r="E852" s="37">
        <f t="shared" si="120"/>
        <v>0.10531203220643974</v>
      </c>
      <c r="F852" s="34">
        <f t="shared" si="121"/>
        <v>0.89051989588610958</v>
      </c>
      <c r="H852" s="5">
        <f t="shared" si="122"/>
        <v>3.4789701340560731E-6</v>
      </c>
      <c r="I852" s="5">
        <f t="shared" si="123"/>
        <v>-1.3213514686258025E-5</v>
      </c>
      <c r="J852" s="5">
        <f t="shared" si="124"/>
        <v>1.3213514686258025E-5</v>
      </c>
      <c r="K852" s="4">
        <f t="shared" si="125"/>
        <v>4.7590997141264709E-8</v>
      </c>
    </row>
    <row r="853" spans="1:11">
      <c r="A853" s="1">
        <v>843</v>
      </c>
      <c r="B853" s="10">
        <f t="shared" si="117"/>
        <v>84.199999999999491</v>
      </c>
      <c r="C853" s="5">
        <f t="shared" si="118"/>
        <v>3.2529075140881511E-3</v>
      </c>
      <c r="D853" s="9">
        <f t="shared" si="119"/>
        <v>9.0557927590836777E-4</v>
      </c>
      <c r="E853" s="37">
        <f t="shared" si="120"/>
        <v>0.10530858996425314</v>
      </c>
      <c r="F853" s="34">
        <f t="shared" si="121"/>
        <v>0.89053292324575128</v>
      </c>
      <c r="H853" s="5">
        <f t="shared" si="122"/>
        <v>3.4422421865916565E-6</v>
      </c>
      <c r="I853" s="5">
        <f t="shared" si="123"/>
        <v>-1.3074449764083712E-5</v>
      </c>
      <c r="J853" s="5">
        <f t="shared" si="124"/>
        <v>1.3074449764083712E-5</v>
      </c>
      <c r="K853" s="4">
        <f t="shared" si="125"/>
        <v>4.7090122347235121E-8</v>
      </c>
    </row>
    <row r="854" spans="1:11">
      <c r="A854" s="1">
        <v>844</v>
      </c>
      <c r="B854" s="10">
        <f t="shared" si="117"/>
        <v>84.299999999999486</v>
      </c>
      <c r="C854" s="5">
        <f t="shared" si="118"/>
        <v>3.2529541086014071E-3</v>
      </c>
      <c r="D854" s="9">
        <f t="shared" si="119"/>
        <v>8.960483318470611E-4</v>
      </c>
      <c r="E854" s="37">
        <f t="shared" si="120"/>
        <v>0.10530518406151576</v>
      </c>
      <c r="F854" s="34">
        <f t="shared" si="121"/>
        <v>0.89054581349803674</v>
      </c>
      <c r="H854" s="5">
        <f t="shared" si="122"/>
        <v>3.4059027373842708E-6</v>
      </c>
      <c r="I854" s="5">
        <f t="shared" si="123"/>
        <v>-1.2936846798690968E-5</v>
      </c>
      <c r="J854" s="5">
        <f t="shared" si="124"/>
        <v>1.2936846798690968E-5</v>
      </c>
      <c r="K854" s="4">
        <f t="shared" si="125"/>
        <v>4.6594513256047176E-8</v>
      </c>
    </row>
    <row r="855" spans="1:11">
      <c r="A855" s="1">
        <v>845</v>
      </c>
      <c r="B855" s="10">
        <f t="shared" si="117"/>
        <v>84.39999999999948</v>
      </c>
      <c r="C855" s="5">
        <f t="shared" si="118"/>
        <v>3.2530002127160377E-3</v>
      </c>
      <c r="D855" s="9">
        <f t="shared" si="119"/>
        <v>8.8661758905328762E-4</v>
      </c>
      <c r="E855" s="37">
        <f t="shared" si="120"/>
        <v>0.10530181411385457</v>
      </c>
      <c r="F855" s="34">
        <f t="shared" si="121"/>
        <v>0.89055856808437706</v>
      </c>
      <c r="H855" s="5">
        <f t="shared" si="122"/>
        <v>3.369947661184605E-6</v>
      </c>
      <c r="I855" s="5">
        <f t="shared" si="123"/>
        <v>-1.2800690454958017E-5</v>
      </c>
      <c r="J855" s="5">
        <f t="shared" si="124"/>
        <v>1.2800690454958017E-5</v>
      </c>
      <c r="K855" s="4">
        <f t="shared" si="125"/>
        <v>4.6104114630770954E-8</v>
      </c>
    </row>
    <row r="856" spans="1:11">
      <c r="A856" s="1">
        <v>846</v>
      </c>
      <c r="B856" s="10">
        <f t="shared" si="117"/>
        <v>84.499999999999474</v>
      </c>
      <c r="C856" s="5">
        <f t="shared" si="118"/>
        <v>3.2530458315878489E-3</v>
      </c>
      <c r="D856" s="9">
        <f t="shared" si="119"/>
        <v>8.7728599637226085E-4</v>
      </c>
      <c r="E856" s="37">
        <f t="shared" si="120"/>
        <v>0.1052984797409777</v>
      </c>
      <c r="F856" s="34">
        <f t="shared" si="121"/>
        <v>0.8905711884310632</v>
      </c>
      <c r="H856" s="5">
        <f t="shared" si="122"/>
        <v>3.3343728768772577E-6</v>
      </c>
      <c r="I856" s="5">
        <f t="shared" si="123"/>
        <v>-1.266596555790411E-5</v>
      </c>
      <c r="J856" s="5">
        <f t="shared" si="124"/>
        <v>1.266596555790411E-5</v>
      </c>
      <c r="K856" s="4">
        <f t="shared" si="125"/>
        <v>4.5618871811357562E-8</v>
      </c>
    </row>
    <row r="857" spans="1:11">
      <c r="A857" s="1">
        <v>847</v>
      </c>
      <c r="B857" s="10">
        <f t="shared" si="117"/>
        <v>84.599999999999469</v>
      </c>
      <c r="C857" s="5">
        <f t="shared" si="118"/>
        <v>3.2530909703185574E-3</v>
      </c>
      <c r="D857" s="9">
        <f t="shared" si="119"/>
        <v>8.6805251362823024E-4</v>
      </c>
      <c r="E857" s="37">
        <f t="shared" si="120"/>
        <v>0.10529518056663069</v>
      </c>
      <c r="F857" s="34">
        <f t="shared" si="121"/>
        <v>0.89058367594942345</v>
      </c>
      <c r="H857" s="5">
        <f t="shared" si="122"/>
        <v>3.2991743470017126E-6</v>
      </c>
      <c r="I857" s="5">
        <f t="shared" si="123"/>
        <v>-1.2532657091032298E-5</v>
      </c>
      <c r="J857" s="5">
        <f t="shared" si="124"/>
        <v>1.2532657091032298E-5</v>
      </c>
      <c r="K857" s="4">
        <f t="shared" si="125"/>
        <v>4.5138730708667969E-8</v>
      </c>
    </row>
    <row r="858" spans="1:11">
      <c r="A858" s="1">
        <v>848</v>
      </c>
      <c r="B858" s="10">
        <f t="shared" si="117"/>
        <v>84.699999999999463</v>
      </c>
      <c r="C858" s="5">
        <f t="shared" si="118"/>
        <v>3.253135633956356E-3</v>
      </c>
      <c r="D858" s="9">
        <f t="shared" si="119"/>
        <v>8.5891611151081993E-4</v>
      </c>
      <c r="E858" s="37">
        <f t="shared" si="120"/>
        <v>0.10529191621855341</v>
      </c>
      <c r="F858" s="34">
        <f t="shared" si="121"/>
        <v>0.89059603203598037</v>
      </c>
      <c r="H858" s="5">
        <f t="shared" si="122"/>
        <v>3.2643480772786485E-6</v>
      </c>
      <c r="I858" s="5">
        <f t="shared" si="123"/>
        <v>-1.2400750194689005E-5</v>
      </c>
      <c r="J858" s="5">
        <f t="shared" si="124"/>
        <v>1.2400750194689005E-5</v>
      </c>
      <c r="K858" s="4">
        <f t="shared" si="125"/>
        <v>4.4663637798562634E-8</v>
      </c>
    </row>
    <row r="859" spans="1:11">
      <c r="A859" s="1">
        <v>849</v>
      </c>
      <c r="B859" s="10">
        <f t="shared" si="117"/>
        <v>84.799999999999457</v>
      </c>
      <c r="C859" s="5">
        <f t="shared" si="118"/>
        <v>3.2531798274964721E-3</v>
      </c>
      <c r="D859" s="9">
        <f t="shared" si="119"/>
        <v>8.4987577146252119E-4</v>
      </c>
      <c r="E859" s="37">
        <f t="shared" si="120"/>
        <v>0.10528868632843727</v>
      </c>
      <c r="F859" s="34">
        <f t="shared" si="121"/>
        <v>0.89060825807260469</v>
      </c>
      <c r="H859" s="5">
        <f t="shared" si="122"/>
        <v>3.2298901161415336E-6</v>
      </c>
      <c r="I859" s="5">
        <f t="shared" si="123"/>
        <v>-1.2270230164440285E-5</v>
      </c>
      <c r="J859" s="5">
        <f t="shared" si="124"/>
        <v>1.2270230164440285E-5</v>
      </c>
      <c r="K859" s="4">
        <f t="shared" si="125"/>
        <v>4.4193540116051101E-8</v>
      </c>
    </row>
    <row r="860" spans="1:11">
      <c r="A860" s="1">
        <v>850</v>
      </c>
      <c r="B860" s="10">
        <f t="shared" si="117"/>
        <v>84.899999999999451</v>
      </c>
      <c r="C860" s="5">
        <f t="shared" si="118"/>
        <v>3.2532235558817217E-3</v>
      </c>
      <c r="D860" s="9">
        <f t="shared" si="119"/>
        <v>8.4093048556732998E-4</v>
      </c>
      <c r="E860" s="37">
        <f t="shared" si="120"/>
        <v>0.10528549053188299</v>
      </c>
      <c r="F860" s="34">
        <f t="shared" si="121"/>
        <v>0.89062035542666895</v>
      </c>
      <c r="H860" s="5">
        <f t="shared" si="122"/>
        <v>3.1957965542734302E-6</v>
      </c>
      <c r="I860" s="5">
        <f t="shared" si="123"/>
        <v>-1.214108244946459E-5</v>
      </c>
      <c r="J860" s="5">
        <f t="shared" si="124"/>
        <v>1.214108244946459E-5</v>
      </c>
      <c r="K860" s="4">
        <f t="shared" si="125"/>
        <v>4.3728385249501158E-8</v>
      </c>
    </row>
    <row r="861" spans="1:11">
      <c r="A861" s="1">
        <v>851</v>
      </c>
      <c r="B861" s="10">
        <f t="shared" si="117"/>
        <v>84.999999999999446</v>
      </c>
      <c r="C861" s="5">
        <f t="shared" si="118"/>
        <v>3.2532668240030566E-3</v>
      </c>
      <c r="D861" s="9">
        <f t="shared" si="119"/>
        <v>8.3207925644051704E-4</v>
      </c>
      <c r="E861" s="37">
        <f t="shared" si="120"/>
        <v>0.10528232846835885</v>
      </c>
      <c r="F861" s="34">
        <f t="shared" si="121"/>
        <v>0.89063232545119864</v>
      </c>
      <c r="H861" s="5">
        <f t="shared" si="122"/>
        <v>3.1620635241489601E-6</v>
      </c>
      <c r="I861" s="5">
        <f t="shared" si="123"/>
        <v>-1.2013292650961858E-5</v>
      </c>
      <c r="J861" s="5">
        <f t="shared" si="124"/>
        <v>1.2013292650961858E-5</v>
      </c>
      <c r="K861" s="4">
        <f t="shared" si="125"/>
        <v>4.3268121334906884E-8</v>
      </c>
    </row>
    <row r="862" spans="1:11">
      <c r="A862" s="1">
        <v>852</v>
      </c>
      <c r="B862" s="10">
        <f t="shared" si="117"/>
        <v>85.09999999999944</v>
      </c>
      <c r="C862" s="5">
        <f t="shared" si="118"/>
        <v>3.2533096367001069E-3</v>
      </c>
      <c r="D862" s="9">
        <f t="shared" si="119"/>
        <v>8.2332109711951958E-4</v>
      </c>
      <c r="E862" s="37">
        <f t="shared" si="120"/>
        <v>0.10527919978115927</v>
      </c>
      <c r="F862" s="34">
        <f t="shared" si="121"/>
        <v>0.89064416948502212</v>
      </c>
      <c r="H862" s="5">
        <f t="shared" si="122"/>
        <v>3.1286871995813683E-6</v>
      </c>
      <c r="I862" s="5">
        <f t="shared" si="123"/>
        <v>-1.1886846520578816E-5</v>
      </c>
      <c r="J862" s="5">
        <f t="shared" si="124"/>
        <v>1.1886846520578816E-5</v>
      </c>
      <c r="K862" s="4">
        <f t="shared" si="125"/>
        <v>4.2812697050215018E-8</v>
      </c>
    </row>
    <row r="863" spans="1:11">
      <c r="A863" s="1">
        <v>853</v>
      </c>
      <c r="B863" s="10">
        <f t="shared" si="117"/>
        <v>85.199999999999434</v>
      </c>
      <c r="C863" s="5">
        <f t="shared" si="118"/>
        <v>3.2533519987617168E-3</v>
      </c>
      <c r="D863" s="9">
        <f t="shared" si="119"/>
        <v>8.1465503095594393E-4</v>
      </c>
      <c r="E863" s="37">
        <f t="shared" si="120"/>
        <v>0.10527610411736399</v>
      </c>
      <c r="F863" s="34">
        <f t="shared" si="121"/>
        <v>0.89065588885291935</v>
      </c>
      <c r="H863" s="5">
        <f t="shared" si="122"/>
        <v>3.0956637952746118E-6</v>
      </c>
      <c r="I863" s="5">
        <f t="shared" si="123"/>
        <v>-1.176172995885028E-5</v>
      </c>
      <c r="J863" s="5">
        <f t="shared" si="124"/>
        <v>1.176172995885028E-5</v>
      </c>
      <c r="K863" s="4">
        <f t="shared" si="125"/>
        <v>4.2362061609709081E-8</v>
      </c>
    </row>
    <row r="864" spans="1:11">
      <c r="A864" s="1">
        <v>854</v>
      </c>
      <c r="B864" s="10">
        <f t="shared" si="117"/>
        <v>85.299999999999429</v>
      </c>
      <c r="C864" s="5">
        <f t="shared" si="118"/>
        <v>3.2533939149264751E-3</v>
      </c>
      <c r="D864" s="9">
        <f t="shared" si="119"/>
        <v>8.0608009150866797E-4</v>
      </c>
      <c r="E864" s="37">
        <f t="shared" si="120"/>
        <v>0.1052730411277976</v>
      </c>
      <c r="F864" s="34">
        <f t="shared" si="121"/>
        <v>0.8906674848657683</v>
      </c>
      <c r="H864" s="5">
        <f t="shared" si="122"/>
        <v>3.0629895663804412E-6</v>
      </c>
      <c r="I864" s="5">
        <f t="shared" si="123"/>
        <v>-1.1637929013656341E-5</v>
      </c>
      <c r="J864" s="5">
        <f t="shared" si="124"/>
        <v>1.1637929013656341E-5</v>
      </c>
      <c r="K864" s="4">
        <f t="shared" si="125"/>
        <v>4.1916164758450734E-8</v>
      </c>
    </row>
    <row r="865" spans="1:11">
      <c r="A865" s="1">
        <v>855</v>
      </c>
      <c r="B865" s="10">
        <f t="shared" si="117"/>
        <v>85.399999999999423</v>
      </c>
      <c r="C865" s="5">
        <f t="shared" si="118"/>
        <v>3.2534353898832418E-3</v>
      </c>
      <c r="D865" s="9">
        <f t="shared" si="119"/>
        <v>7.975953224380331E-4</v>
      </c>
      <c r="E865" s="37">
        <f t="shared" si="120"/>
        <v>0.10527001046698954</v>
      </c>
      <c r="F865" s="34">
        <f t="shared" si="121"/>
        <v>0.89067895882069015</v>
      </c>
      <c r="H865" s="5">
        <f t="shared" si="122"/>
        <v>3.0306608080603881E-6</v>
      </c>
      <c r="I865" s="5">
        <f t="shared" si="123"/>
        <v>-1.1515429878695258E-5</v>
      </c>
      <c r="J865" s="5">
        <f t="shared" si="124"/>
        <v>1.1515429878695258E-5</v>
      </c>
      <c r="K865" s="4">
        <f t="shared" si="125"/>
        <v>4.1474956766777719E-8</v>
      </c>
    </row>
    <row r="866" spans="1:11">
      <c r="A866" s="1">
        <v>856</v>
      </c>
      <c r="B866" s="10">
        <f t="shared" si="117"/>
        <v>85.499999999999417</v>
      </c>
      <c r="C866" s="5">
        <f t="shared" si="118"/>
        <v>3.2534764282716668E-3</v>
      </c>
      <c r="D866" s="9">
        <f t="shared" si="119"/>
        <v>7.8919977740111384E-4</v>
      </c>
      <c r="E866" s="37">
        <f t="shared" si="120"/>
        <v>0.10526701179313448</v>
      </c>
      <c r="F866" s="34">
        <f t="shared" si="121"/>
        <v>0.89069031200119364</v>
      </c>
      <c r="H866" s="5">
        <f t="shared" si="122"/>
        <v>2.9986738550526303E-6</v>
      </c>
      <c r="I866" s="5">
        <f t="shared" si="123"/>
        <v>-1.1394218891971902E-5</v>
      </c>
      <c r="J866" s="5">
        <f t="shared" si="124"/>
        <v>1.1394218891971902E-5</v>
      </c>
      <c r="K866" s="4">
        <f t="shared" si="125"/>
        <v>4.103838842485792E-8</v>
      </c>
    </row>
    <row r="867" spans="1:11">
      <c r="A867" s="1">
        <v>857</v>
      </c>
      <c r="B867" s="10">
        <f t="shared" si="117"/>
        <v>85.599999999999412</v>
      </c>
      <c r="C867" s="5">
        <f t="shared" si="118"/>
        <v>3.2535170346827042E-3</v>
      </c>
      <c r="D867" s="9">
        <f t="shared" si="119"/>
        <v>7.8089251994805579E-4</v>
      </c>
      <c r="E867" s="37">
        <f t="shared" si="120"/>
        <v>0.10526404476805323</v>
      </c>
      <c r="F867" s="34">
        <f t="shared" si="121"/>
        <v>0.89070154567731696</v>
      </c>
      <c r="H867" s="5">
        <f t="shared" si="122"/>
        <v>2.9670250812436486E-6</v>
      </c>
      <c r="I867" s="5">
        <f t="shared" si="123"/>
        <v>-1.1274282534301628E-5</v>
      </c>
      <c r="J867" s="5">
        <f t="shared" si="124"/>
        <v>1.1274282534301628E-5</v>
      </c>
      <c r="K867" s="4">
        <f t="shared" si="125"/>
        <v>4.0606411037298899E-8</v>
      </c>
    </row>
    <row r="868" spans="1:11">
      <c r="A868" s="1">
        <v>858</v>
      </c>
      <c r="B868" s="10">
        <f t="shared" si="117"/>
        <v>85.699999999999406</v>
      </c>
      <c r="C868" s="5">
        <f t="shared" si="118"/>
        <v>3.2535572136591219E-3</v>
      </c>
      <c r="D868" s="9">
        <f t="shared" si="119"/>
        <v>7.7267262341947107E-4</v>
      </c>
      <c r="E868" s="37">
        <f t="shared" si="120"/>
        <v>0.105261109057154</v>
      </c>
      <c r="F868" s="34">
        <f t="shared" si="121"/>
        <v>0.89071266110576841</v>
      </c>
      <c r="H868" s="5">
        <f t="shared" si="122"/>
        <v>2.9357108992446451E-6</v>
      </c>
      <c r="I868" s="5">
        <f t="shared" si="123"/>
        <v>-1.115560742782937E-5</v>
      </c>
      <c r="J868" s="5">
        <f t="shared" si="124"/>
        <v>1.115560742782937E-5</v>
      </c>
      <c r="K868" s="4">
        <f t="shared" si="125"/>
        <v>4.0178976417812492E-8</v>
      </c>
    </row>
    <row r="869" spans="1:11">
      <c r="A869" s="1">
        <v>859</v>
      </c>
      <c r="B869" s="10">
        <f t="shared" si="117"/>
        <v>85.7999999999994</v>
      </c>
      <c r="C869" s="5">
        <f t="shared" si="118"/>
        <v>3.2535969696960059E-3</v>
      </c>
      <c r="D869" s="9">
        <f t="shared" si="119"/>
        <v>7.6453917084487986E-4</v>
      </c>
      <c r="E869" s="37">
        <f t="shared" si="120"/>
        <v>0.10525820432939402</v>
      </c>
      <c r="F869" s="34">
        <f t="shared" si="121"/>
        <v>0.89072365953006605</v>
      </c>
      <c r="H869" s="5">
        <f t="shared" si="122"/>
        <v>2.9047277599726512E-6</v>
      </c>
      <c r="I869" s="5">
        <f t="shared" si="123"/>
        <v>-1.1038180334563873E-5</v>
      </c>
      <c r="J869" s="5">
        <f t="shared" si="124"/>
        <v>1.1038180334563873E-5</v>
      </c>
      <c r="K869" s="4">
        <f t="shared" si="125"/>
        <v>3.9756036883933753E-8</v>
      </c>
    </row>
    <row r="870" spans="1:11">
      <c r="A870" s="1">
        <v>860</v>
      </c>
      <c r="B870" s="10">
        <f t="shared" si="117"/>
        <v>85.899999999999395</v>
      </c>
      <c r="C870" s="5">
        <f t="shared" si="118"/>
        <v>3.2536363072412575E-3</v>
      </c>
      <c r="D870" s="9">
        <f t="shared" si="119"/>
        <v>7.5649125484218932E-4</v>
      </c>
      <c r="E870" s="37">
        <f t="shared" si="120"/>
        <v>0.10525533025724178</v>
      </c>
      <c r="F870" s="34">
        <f t="shared" si="121"/>
        <v>0.89073454218067571</v>
      </c>
      <c r="H870" s="5">
        <f t="shared" si="122"/>
        <v>2.874072152236281E-6</v>
      </c>
      <c r="I870" s="5">
        <f t="shared" si="123"/>
        <v>-1.0921988154926856E-5</v>
      </c>
      <c r="J870" s="5">
        <f t="shared" si="124"/>
        <v>1.0921988154926856E-5</v>
      </c>
      <c r="K870" s="4">
        <f t="shared" si="125"/>
        <v>3.933754525179384E-8</v>
      </c>
    </row>
    <row r="871" spans="1:11">
      <c r="A871" s="1">
        <v>861</v>
      </c>
      <c r="B871" s="10">
        <f t="shared" si="117"/>
        <v>85.999999999999389</v>
      </c>
      <c r="C871" s="5">
        <f t="shared" si="118"/>
        <v>3.2536752306960882E-3</v>
      </c>
      <c r="D871" s="9">
        <f t="shared" si="119"/>
        <v>7.4852797751819846E-4</v>
      </c>
      <c r="E871" s="37">
        <f t="shared" si="120"/>
        <v>0.10525248651663945</v>
      </c>
      <c r="F871" s="34">
        <f t="shared" si="121"/>
        <v>0.89074531027514725</v>
      </c>
      <c r="H871" s="5">
        <f t="shared" si="122"/>
        <v>2.8437406023260675E-6</v>
      </c>
      <c r="I871" s="5">
        <f t="shared" si="123"/>
        <v>-1.0807017926316991E-5</v>
      </c>
      <c r="J871" s="5">
        <f t="shared" si="124"/>
        <v>1.0807017926316991E-5</v>
      </c>
      <c r="K871" s="4">
        <f t="shared" si="125"/>
        <v>3.8923454830946319E-8</v>
      </c>
    </row>
    <row r="872" spans="1:11">
      <c r="A872" s="1">
        <v>862</v>
      </c>
      <c r="B872" s="10">
        <f t="shared" si="117"/>
        <v>86.099999999999383</v>
      </c>
      <c r="C872" s="5">
        <f t="shared" si="118"/>
        <v>3.2537137444155076E-3</v>
      </c>
      <c r="D872" s="9">
        <f t="shared" si="119"/>
        <v>7.4064845037011924E-4</v>
      </c>
      <c r="E872" s="37">
        <f t="shared" si="120"/>
        <v>0.10524967278696584</v>
      </c>
      <c r="F872" s="34">
        <f t="shared" si="121"/>
        <v>0.8907559650182495</v>
      </c>
      <c r="H872" s="5">
        <f t="shared" si="122"/>
        <v>2.8137296736093426E-6</v>
      </c>
      <c r="I872" s="5">
        <f t="shared" si="123"/>
        <v>-1.069325682168855E-5</v>
      </c>
      <c r="J872" s="5">
        <f t="shared" si="124"/>
        <v>1.069325682168855E-5</v>
      </c>
      <c r="K872" s="4">
        <f t="shared" si="125"/>
        <v>3.85137194192462E-8</v>
      </c>
    </row>
    <row r="873" spans="1:11">
      <c r="A873" s="1">
        <v>863</v>
      </c>
      <c r="B873" s="10">
        <f t="shared" si="117"/>
        <v>86.199999999999378</v>
      </c>
      <c r="C873" s="5">
        <f t="shared" si="118"/>
        <v>3.2537518527088055E-3</v>
      </c>
      <c r="D873" s="9">
        <f t="shared" si="119"/>
        <v>7.3285179418810435E-4</v>
      </c>
      <c r="E873" s="37">
        <f t="shared" si="120"/>
        <v>0.10524688875099972</v>
      </c>
      <c r="F873" s="34">
        <f t="shared" si="121"/>
        <v>0.8907665076021043</v>
      </c>
      <c r="H873" s="5">
        <f t="shared" si="122"/>
        <v>2.7840359661295844E-6</v>
      </c>
      <c r="I873" s="5">
        <f t="shared" si="123"/>
        <v>-1.058069214814456E-5</v>
      </c>
      <c r="J873" s="5">
        <f t="shared" si="124"/>
        <v>1.058069214814456E-5</v>
      </c>
      <c r="K873" s="4">
        <f t="shared" si="125"/>
        <v>3.8108293297781424E-8</v>
      </c>
    </row>
    <row r="874" spans="1:11">
      <c r="A874" s="1">
        <v>864</v>
      </c>
      <c r="B874" s="10">
        <f t="shared" si="117"/>
        <v>86.299999999999372</v>
      </c>
      <c r="C874" s="5">
        <f t="shared" si="118"/>
        <v>3.2537895598400315E-3</v>
      </c>
      <c r="D874" s="9">
        <f t="shared" si="119"/>
        <v>7.2513713895877021E-4</v>
      </c>
      <c r="E874" s="37">
        <f t="shared" si="120"/>
        <v>0.10524413409488351</v>
      </c>
      <c r="F874" s="34">
        <f t="shared" si="121"/>
        <v>0.89077693920631862</v>
      </c>
      <c r="H874" s="5">
        <f t="shared" si="122"/>
        <v>2.7546561162102129E-6</v>
      </c>
      <c r="I874" s="5">
        <f t="shared" si="123"/>
        <v>-1.046931134554435E-5</v>
      </c>
      <c r="J874" s="5">
        <f t="shared" si="124"/>
        <v>1.046931134554435E-5</v>
      </c>
      <c r="K874" s="4">
        <f t="shared" si="125"/>
        <v>3.7707131225856048E-8</v>
      </c>
    </row>
    <row r="875" spans="1:11">
      <c r="A875" s="1">
        <v>865</v>
      </c>
      <c r="B875" s="10">
        <f t="shared" si="117"/>
        <v>86.399999999999366</v>
      </c>
      <c r="C875" s="5">
        <f t="shared" si="118"/>
        <v>3.2538268700284677E-3</v>
      </c>
      <c r="D875" s="9">
        <f t="shared" si="119"/>
        <v>7.1750362376970774E-4</v>
      </c>
      <c r="E875" s="37">
        <f t="shared" si="120"/>
        <v>0.10524140850808744</v>
      </c>
      <c r="F875" s="34">
        <f t="shared" si="121"/>
        <v>0.89078726099811534</v>
      </c>
      <c r="H875" s="5">
        <f t="shared" si="122"/>
        <v>2.7255867960627496E-6</v>
      </c>
      <c r="I875" s="5">
        <f t="shared" si="123"/>
        <v>-1.0359101985125289E-5</v>
      </c>
      <c r="J875" s="5">
        <f t="shared" si="124"/>
        <v>1.0359101985125289E-5</v>
      </c>
      <c r="K875" s="4">
        <f t="shared" si="125"/>
        <v>3.7310188436024803E-8</v>
      </c>
    </row>
    <row r="876" spans="1:11">
      <c r="A876" s="1">
        <v>866</v>
      </c>
      <c r="B876" s="10">
        <f t="shared" si="117"/>
        <v>86.499999999999361</v>
      </c>
      <c r="C876" s="5">
        <f t="shared" si="118"/>
        <v>3.2538637874490969E-3</v>
      </c>
      <c r="D876" s="9">
        <f t="shared" si="119"/>
        <v>7.0995039671496838E-4</v>
      </c>
      <c r="E876" s="37">
        <f t="shared" si="120"/>
        <v>0.10523871168337404</v>
      </c>
      <c r="F876" s="34">
        <f t="shared" si="121"/>
        <v>0.8907974741324628</v>
      </c>
      <c r="H876" s="5">
        <f t="shared" si="122"/>
        <v>2.6968247133993179E-6</v>
      </c>
      <c r="I876" s="5">
        <f t="shared" si="123"/>
        <v>-1.0250051768138682E-5</v>
      </c>
      <c r="J876" s="5">
        <f t="shared" si="124"/>
        <v>1.0250051768138682E-5</v>
      </c>
      <c r="K876" s="4">
        <f t="shared" si="125"/>
        <v>3.691742062917835E-8</v>
      </c>
    </row>
    <row r="877" spans="1:11">
      <c r="A877" s="1">
        <v>867</v>
      </c>
      <c r="B877" s="10">
        <f t="shared" si="117"/>
        <v>86.599999999999355</v>
      </c>
      <c r="C877" s="5">
        <f t="shared" si="118"/>
        <v>3.2539003162330668E-3</v>
      </c>
      <c r="D877" s="9">
        <f t="shared" si="119"/>
        <v>7.0247661480151824E-4</v>
      </c>
      <c r="E877" s="37">
        <f t="shared" si="120"/>
        <v>0.10523604331676299</v>
      </c>
      <c r="F877" s="34">
        <f t="shared" si="121"/>
        <v>0.89080757975220326</v>
      </c>
      <c r="H877" s="5">
        <f t="shared" si="122"/>
        <v>2.6683666110494136E-6</v>
      </c>
      <c r="I877" s="5">
        <f t="shared" si="123"/>
        <v>-1.0142148524499547E-5</v>
      </c>
      <c r="J877" s="5">
        <f t="shared" si="124"/>
        <v>1.0142148524499547E-5</v>
      </c>
      <c r="K877" s="4">
        <f t="shared" si="125"/>
        <v>3.6528783969678947E-8</v>
      </c>
    </row>
    <row r="878" spans="1:11">
      <c r="A878" s="1">
        <v>868</v>
      </c>
      <c r="B878" s="10">
        <f t="shared" si="117"/>
        <v>86.699999999999349</v>
      </c>
      <c r="C878" s="5">
        <f t="shared" si="118"/>
        <v>3.2539364604681474E-3</v>
      </c>
      <c r="D878" s="9">
        <f t="shared" si="119"/>
        <v>6.9508144385664887E-4</v>
      </c>
      <c r="E878" s="37">
        <f t="shared" si="120"/>
        <v>0.10523340310749642</v>
      </c>
      <c r="F878" s="34">
        <f t="shared" si="121"/>
        <v>0.8908175789881797</v>
      </c>
      <c r="H878" s="5">
        <f t="shared" si="122"/>
        <v>2.6402092665809148E-6</v>
      </c>
      <c r="I878" s="5">
        <f t="shared" si="123"/>
        <v>-1.0035380211450262E-5</v>
      </c>
      <c r="J878" s="5">
        <f t="shared" si="124"/>
        <v>1.0035380211450262E-5</v>
      </c>
      <c r="K878" s="4">
        <f t="shared" si="125"/>
        <v>3.6144235080545741E-8</v>
      </c>
    </row>
    <row r="879" spans="1:11">
      <c r="A879" s="1">
        <v>869</v>
      </c>
      <c r="B879" s="10">
        <f t="shared" si="117"/>
        <v>86.799999999999343</v>
      </c>
      <c r="C879" s="5">
        <f t="shared" si="118"/>
        <v>3.2539722241991861E-3</v>
      </c>
      <c r="D879" s="9">
        <f t="shared" si="119"/>
        <v>6.8776405843633628E-4</v>
      </c>
      <c r="E879" s="37">
        <f t="shared" si="120"/>
        <v>0.1052307907580045</v>
      </c>
      <c r="F879" s="34">
        <f t="shared" si="121"/>
        <v>0.89082747295936082</v>
      </c>
      <c r="H879" s="5">
        <f t="shared" si="122"/>
        <v>2.6123494919252632E-6</v>
      </c>
      <c r="I879" s="5">
        <f t="shared" si="123"/>
        <v>-9.9297349122378422E-6</v>
      </c>
      <c r="J879" s="5">
        <f t="shared" si="124"/>
        <v>9.9297349122378422E-6</v>
      </c>
      <c r="K879" s="4">
        <f t="shared" si="125"/>
        <v>3.5763731038689486E-8</v>
      </c>
    </row>
    <row r="880" spans="1:11">
      <c r="A880" s="1">
        <v>870</v>
      </c>
      <c r="B880" s="10">
        <f t="shared" si="117"/>
        <v>86.899999999999338</v>
      </c>
      <c r="C880" s="5">
        <f t="shared" si="118"/>
        <v>3.2540076114285564E-3</v>
      </c>
      <c r="D880" s="9">
        <f t="shared" si="119"/>
        <v>6.8052364173453827E-4</v>
      </c>
      <c r="E880" s="37">
        <f t="shared" si="120"/>
        <v>0.10522820597387149</v>
      </c>
      <c r="F880" s="34">
        <f t="shared" si="121"/>
        <v>0.89083726277296627</v>
      </c>
      <c r="H880" s="5">
        <f t="shared" si="122"/>
        <v>2.5847841330067891E-6</v>
      </c>
      <c r="I880" s="5">
        <f t="shared" si="123"/>
        <v>-9.8252008348048056E-6</v>
      </c>
      <c r="J880" s="5">
        <f t="shared" si="124"/>
        <v>9.8252008348048056E-6</v>
      </c>
      <c r="K880" s="4">
        <f t="shared" si="125"/>
        <v>3.5387229370195989E-8</v>
      </c>
    </row>
    <row r="881" spans="1:11">
      <c r="A881" s="1">
        <v>871</v>
      </c>
      <c r="B881" s="10">
        <f t="shared" si="117"/>
        <v>86.999999999999332</v>
      </c>
      <c r="C881" s="5">
        <f t="shared" si="118"/>
        <v>3.2540426261166021E-3</v>
      </c>
      <c r="D881" s="9">
        <f t="shared" si="119"/>
        <v>6.7335938549342093E-4</v>
      </c>
      <c r="E881" s="37">
        <f t="shared" si="120"/>
        <v>0.10522564846380211</v>
      </c>
      <c r="F881" s="34">
        <f t="shared" si="121"/>
        <v>0.89084694952458876</v>
      </c>
      <c r="H881" s="5">
        <f t="shared" si="122"/>
        <v>2.5575100693761115E-6</v>
      </c>
      <c r="I881" s="5">
        <f t="shared" si="123"/>
        <v>-9.7217663104934058E-6</v>
      </c>
      <c r="J881" s="5">
        <f t="shared" si="124"/>
        <v>9.7217663104934058E-6</v>
      </c>
      <c r="K881" s="4">
        <f t="shared" si="125"/>
        <v>3.5014688045657888E-8</v>
      </c>
    </row>
    <row r="882" spans="1:11">
      <c r="A882" s="1">
        <v>872</v>
      </c>
      <c r="B882" s="10">
        <f t="shared" si="117"/>
        <v>87.099999999999326</v>
      </c>
      <c r="C882" s="5">
        <f t="shared" si="118"/>
        <v>3.2540772721820778E-3</v>
      </c>
      <c r="D882" s="9">
        <f t="shared" si="119"/>
        <v>6.662704899145054E-4</v>
      </c>
      <c r="E882" s="37">
        <f t="shared" si="120"/>
        <v>0.10522311793958826</v>
      </c>
      <c r="F882" s="34">
        <f t="shared" si="121"/>
        <v>0.89085653429831602</v>
      </c>
      <c r="H882" s="5">
        <f t="shared" si="122"/>
        <v>2.5305242138475905E-6</v>
      </c>
      <c r="I882" s="5">
        <f t="shared" si="123"/>
        <v>-9.6194197927631551E-6</v>
      </c>
      <c r="J882" s="5">
        <f t="shared" si="124"/>
        <v>9.6194197927631551E-6</v>
      </c>
      <c r="K882" s="4">
        <f t="shared" si="125"/>
        <v>3.4646065475554276E-8</v>
      </c>
    </row>
    <row r="883" spans="1:11">
      <c r="A883" s="1">
        <v>873</v>
      </c>
      <c r="B883" s="10">
        <f t="shared" si="117"/>
        <v>87.199999999999321</v>
      </c>
      <c r="C883" s="5">
        <f t="shared" si="118"/>
        <v>3.2541115535025837E-3</v>
      </c>
      <c r="D883" s="9">
        <f t="shared" si="119"/>
        <v>6.5925616357072466E-4</v>
      </c>
      <c r="E883" s="37">
        <f t="shared" si="120"/>
        <v>0.10522061411607612</v>
      </c>
      <c r="F883" s="34">
        <f t="shared" si="121"/>
        <v>0.8908660181668514</v>
      </c>
      <c r="H883" s="5">
        <f t="shared" si="122"/>
        <v>2.5038235121407593E-6</v>
      </c>
      <c r="I883" s="5">
        <f t="shared" si="123"/>
        <v>-9.5181498559215063E-6</v>
      </c>
      <c r="J883" s="5">
        <f t="shared" si="124"/>
        <v>9.5181498559215063E-6</v>
      </c>
      <c r="K883" s="4">
        <f t="shared" si="125"/>
        <v>3.4281320505677681E-8</v>
      </c>
    </row>
    <row r="884" spans="1:11">
      <c r="A884" s="1">
        <v>874</v>
      </c>
      <c r="B884" s="10">
        <f t="shared" si="117"/>
        <v>87.299999999999315</v>
      </c>
      <c r="C884" s="5">
        <f t="shared" si="118"/>
        <v>3.2541454739149962E-3</v>
      </c>
      <c r="D884" s="9">
        <f t="shared" si="119"/>
        <v>6.5231562331938286E-4</v>
      </c>
      <c r="E884" s="37">
        <f t="shared" si="120"/>
        <v>0.1052181367111336</v>
      </c>
      <c r="F884" s="34">
        <f t="shared" si="121"/>
        <v>0.89087540219163286</v>
      </c>
      <c r="H884" s="5">
        <f t="shared" si="122"/>
        <v>2.4774049425257141E-6</v>
      </c>
      <c r="I884" s="5">
        <f t="shared" si="123"/>
        <v>-9.4179451938674947E-6</v>
      </c>
      <c r="J884" s="5">
        <f t="shared" si="124"/>
        <v>9.4179451938674947E-6</v>
      </c>
      <c r="K884" s="4">
        <f t="shared" si="125"/>
        <v>3.3920412412607908E-8</v>
      </c>
    </row>
    <row r="885" spans="1:11">
      <c r="A885" s="1">
        <v>875</v>
      </c>
      <c r="B885" s="10">
        <f t="shared" si="117"/>
        <v>87.399999999999309</v>
      </c>
      <c r="C885" s="5">
        <f t="shared" si="118"/>
        <v>3.2541790372158956E-3</v>
      </c>
      <c r="D885" s="9">
        <f t="shared" si="119"/>
        <v>6.4544809421600703E-4</v>
      </c>
      <c r="E885" s="37">
        <f t="shared" si="120"/>
        <v>0.10521568544561813</v>
      </c>
      <c r="F885" s="34">
        <f t="shared" si="121"/>
        <v>0.89088468742295079</v>
      </c>
      <c r="H885" s="5">
        <f t="shared" si="122"/>
        <v>2.4512655154723988E-6</v>
      </c>
      <c r="I885" s="5">
        <f t="shared" si="123"/>
        <v>-9.3187946188483257E-6</v>
      </c>
      <c r="J885" s="5">
        <f t="shared" si="124"/>
        <v>9.3187946188483257E-6</v>
      </c>
      <c r="K885" s="4">
        <f t="shared" si="125"/>
        <v>3.3563300899232362E-8</v>
      </c>
    </row>
    <row r="886" spans="1:11">
      <c r="A886" s="1">
        <v>876</v>
      </c>
      <c r="B886" s="10">
        <f t="shared" si="117"/>
        <v>87.499999999999304</v>
      </c>
      <c r="C886" s="5">
        <f t="shared" si="118"/>
        <v>3.254212247161986E-3</v>
      </c>
      <c r="D886" s="9">
        <f t="shared" si="119"/>
        <v>6.3865280942908211E-4</v>
      </c>
      <c r="E886" s="37">
        <f t="shared" si="120"/>
        <v>0.10521326004334483</v>
      </c>
      <c r="F886" s="34">
        <f t="shared" si="121"/>
        <v>0.89089387490006489</v>
      </c>
      <c r="H886" s="5">
        <f t="shared" si="122"/>
        <v>2.4254022733037538E-6</v>
      </c>
      <c r="I886" s="5">
        <f t="shared" si="123"/>
        <v>-9.2206870602286715E-6</v>
      </c>
      <c r="J886" s="5">
        <f t="shared" si="124"/>
        <v>9.2206870602286715E-6</v>
      </c>
      <c r="K886" s="4">
        <f t="shared" si="125"/>
        <v>3.3209946090312268E-8</v>
      </c>
    </row>
    <row r="887" spans="1:11">
      <c r="A887" s="1">
        <v>877</v>
      </c>
      <c r="B887" s="10">
        <f t="shared" si="117"/>
        <v>87.599999999999298</v>
      </c>
      <c r="C887" s="5">
        <f t="shared" si="118"/>
        <v>3.2542451074705141E-3</v>
      </c>
      <c r="D887" s="9">
        <f t="shared" si="119"/>
        <v>6.3192901015566227E-4</v>
      </c>
      <c r="E887" s="37">
        <f t="shared" si="120"/>
        <v>0.10521086023105498</v>
      </c>
      <c r="F887" s="34">
        <f t="shared" si="121"/>
        <v>0.89090296565131966</v>
      </c>
      <c r="H887" s="5">
        <f t="shared" si="122"/>
        <v>2.3998122898526707E-6</v>
      </c>
      <c r="I887" s="5">
        <f t="shared" si="123"/>
        <v>-9.1236115632726022E-6</v>
      </c>
      <c r="J887" s="5">
        <f t="shared" si="124"/>
        <v>9.1236115632726022E-6</v>
      </c>
      <c r="K887" s="4">
        <f t="shared" si="125"/>
        <v>3.2860308528094434E-8</v>
      </c>
    </row>
    <row r="888" spans="1:11">
      <c r="A888" s="1">
        <v>878</v>
      </c>
      <c r="B888" s="10">
        <f t="shared" si="117"/>
        <v>87.699999999999292</v>
      </c>
      <c r="C888" s="5">
        <f t="shared" si="118"/>
        <v>3.254277621819682E-3</v>
      </c>
      <c r="D888" s="9">
        <f t="shared" si="119"/>
        <v>6.2527594553784703E-4</v>
      </c>
      <c r="E888" s="37">
        <f t="shared" si="120"/>
        <v>0.10520848573838486</v>
      </c>
      <c r="F888" s="34">
        <f t="shared" si="121"/>
        <v>0.89091196069425838</v>
      </c>
      <c r="H888" s="5">
        <f t="shared" si="122"/>
        <v>2.3744926701227255E-6</v>
      </c>
      <c r="I888" s="5">
        <f t="shared" si="123"/>
        <v>-9.0275572879380343E-6</v>
      </c>
      <c r="J888" s="5">
        <f t="shared" si="124"/>
        <v>9.0275572879380343E-6</v>
      </c>
      <c r="K888" s="4">
        <f t="shared" si="125"/>
        <v>3.2514349167968041E-8</v>
      </c>
    </row>
    <row r="889" spans="1:11">
      <c r="A889" s="1">
        <v>879</v>
      </c>
      <c r="B889" s="10">
        <f t="shared" si="117"/>
        <v>87.799999999999287</v>
      </c>
      <c r="C889" s="5">
        <f t="shared" si="118"/>
        <v>3.2543097938490563E-3</v>
      </c>
      <c r="D889" s="9">
        <f t="shared" si="119"/>
        <v>6.1869287258011613E-4</v>
      </c>
      <c r="E889" s="37">
        <f t="shared" si="120"/>
        <v>0.1052061362978349</v>
      </c>
      <c r="F889" s="34">
        <f t="shared" si="121"/>
        <v>0.89092086103573664</v>
      </c>
      <c r="H889" s="5">
        <f t="shared" si="122"/>
        <v>2.3494405499526316E-6</v>
      </c>
      <c r="I889" s="5">
        <f t="shared" si="123"/>
        <v>-8.9325135076835306E-6</v>
      </c>
      <c r="J889" s="5">
        <f t="shared" si="124"/>
        <v>8.9325135076835306E-6</v>
      </c>
      <c r="K889" s="4">
        <f t="shared" si="125"/>
        <v>3.2172029374166036E-8</v>
      </c>
    </row>
    <row r="890" spans="1:11">
      <c r="A890" s="1">
        <v>880</v>
      </c>
      <c r="B890" s="10">
        <f t="shared" si="117"/>
        <v>87.899999999999281</v>
      </c>
      <c r="C890" s="5">
        <f t="shared" si="118"/>
        <v>3.254341627159972E-3</v>
      </c>
      <c r="D890" s="9">
        <f t="shared" si="119"/>
        <v>6.1217905606751307E-4</v>
      </c>
      <c r="E890" s="37">
        <f t="shared" si="120"/>
        <v>0.10520381164473921</v>
      </c>
      <c r="F890" s="34">
        <f t="shared" si="121"/>
        <v>0.89092966767203408</v>
      </c>
      <c r="H890" s="5">
        <f t="shared" si="122"/>
        <v>2.3246530956843825E-6</v>
      </c>
      <c r="I890" s="5">
        <f t="shared" si="123"/>
        <v>-8.8384696082873737E-6</v>
      </c>
      <c r="J890" s="5">
        <f t="shared" si="124"/>
        <v>8.8384696082873737E-6</v>
      </c>
      <c r="K890" s="4">
        <f t="shared" si="125"/>
        <v>3.1833310915510675E-8</v>
      </c>
    </row>
    <row r="891" spans="1:11">
      <c r="A891" s="1">
        <v>881</v>
      </c>
      <c r="B891" s="10">
        <f t="shared" si="117"/>
        <v>87.999999999999275</v>
      </c>
      <c r="C891" s="5">
        <f t="shared" si="118"/>
        <v>3.2543731253159331E-3</v>
      </c>
      <c r="D891" s="9">
        <f t="shared" si="119"/>
        <v>6.0573376848466936E-4</v>
      </c>
      <c r="E891" s="37">
        <f t="shared" si="120"/>
        <v>0.10520151151723538</v>
      </c>
      <c r="F891" s="34">
        <f t="shared" si="121"/>
        <v>0.89093838158896477</v>
      </c>
      <c r="H891" s="5">
        <f t="shared" si="122"/>
        <v>2.3001275038350323E-6</v>
      </c>
      <c r="I891" s="5">
        <f t="shared" si="123"/>
        <v>-8.7454150866787589E-6</v>
      </c>
      <c r="J891" s="5">
        <f t="shared" si="124"/>
        <v>8.7454150866787589E-6</v>
      </c>
      <c r="K891" s="4">
        <f t="shared" si="125"/>
        <v>3.1498155961202806E-8</v>
      </c>
    </row>
    <row r="892" spans="1:11">
      <c r="A892" s="1">
        <v>882</v>
      </c>
      <c r="B892" s="10">
        <f t="shared" si="117"/>
        <v>88.09999999999927</v>
      </c>
      <c r="C892" s="5">
        <f t="shared" si="118"/>
        <v>3.2544042918430096E-3</v>
      </c>
      <c r="D892" s="9">
        <f t="shared" si="119"/>
        <v>5.9935628993566055E-4</v>
      </c>
      <c r="E892" s="37">
        <f t="shared" si="120"/>
        <v>0.10519923565623461</v>
      </c>
      <c r="F892" s="34">
        <f t="shared" si="121"/>
        <v>0.89094700376198754</v>
      </c>
      <c r="H892" s="5">
        <f t="shared" si="122"/>
        <v>2.2758610007720833E-6</v>
      </c>
      <c r="I892" s="5">
        <f t="shared" si="123"/>
        <v>-8.6533395497809906E-6</v>
      </c>
      <c r="J892" s="5">
        <f t="shared" si="124"/>
        <v>8.6533395497809906E-6</v>
      </c>
      <c r="K892" s="4">
        <f t="shared" si="125"/>
        <v>3.1166527076654346E-8</v>
      </c>
    </row>
    <row r="893" spans="1:11">
      <c r="A893" s="1">
        <v>883</v>
      </c>
      <c r="B893" s="10">
        <f t="shared" si="117"/>
        <v>88.199999999999264</v>
      </c>
      <c r="C893" s="5">
        <f t="shared" si="118"/>
        <v>3.2544351302302289E-3</v>
      </c>
      <c r="D893" s="9">
        <f t="shared" si="119"/>
        <v>5.9304590806468632E-4</v>
      </c>
      <c r="E893" s="37">
        <f t="shared" si="120"/>
        <v>0.10519698380539222</v>
      </c>
      <c r="F893" s="34">
        <f t="shared" si="121"/>
        <v>0.89095553515631376</v>
      </c>
      <c r="H893" s="5">
        <f t="shared" si="122"/>
        <v>2.2518508423924301E-6</v>
      </c>
      <c r="I893" s="5">
        <f t="shared" si="123"/>
        <v>-8.5622327133665793E-6</v>
      </c>
      <c r="J893" s="5">
        <f t="shared" si="124"/>
        <v>8.5622327133665793E-6</v>
      </c>
      <c r="K893" s="4">
        <f t="shared" si="125"/>
        <v>3.0838387219363688E-8</v>
      </c>
    </row>
    <row r="894" spans="1:11">
      <c r="A894" s="1">
        <v>884</v>
      </c>
      <c r="B894" s="10">
        <f t="shared" si="117"/>
        <v>88.299999999999258</v>
      </c>
      <c r="C894" s="5">
        <f t="shared" si="118"/>
        <v>3.2544656439299638E-3</v>
      </c>
      <c r="D894" s="9">
        <f t="shared" si="119"/>
        <v>5.8680191797756698E-4</v>
      </c>
      <c r="E894" s="37">
        <f t="shared" si="120"/>
        <v>0.10519475571107842</v>
      </c>
      <c r="F894" s="34">
        <f t="shared" si="121"/>
        <v>0.89096397672701488</v>
      </c>
      <c r="H894" s="5">
        <f t="shared" si="122"/>
        <v>2.2280943138048193E-6</v>
      </c>
      <c r="I894" s="5">
        <f t="shared" si="123"/>
        <v>-8.47208440092409E-6</v>
      </c>
      <c r="J894" s="5">
        <f t="shared" si="124"/>
        <v>8.47208440092409E-6</v>
      </c>
      <c r="K894" s="4">
        <f t="shared" si="125"/>
        <v>3.0513699734833479E-8</v>
      </c>
    </row>
    <row r="895" spans="1:11">
      <c r="A895" s="1">
        <v>885</v>
      </c>
      <c r="B895" s="10">
        <f t="shared" si="117"/>
        <v>88.399999999999253</v>
      </c>
      <c r="C895" s="5">
        <f t="shared" si="118"/>
        <v>3.2544958363583164E-3</v>
      </c>
      <c r="D895" s="9">
        <f t="shared" si="119"/>
        <v>5.8062362216404614E-4</v>
      </c>
      <c r="E895" s="37">
        <f t="shared" si="120"/>
        <v>0.1051925511223494</v>
      </c>
      <c r="F895" s="34">
        <f t="shared" si="121"/>
        <v>0.89097232941912907</v>
      </c>
      <c r="H895" s="5">
        <f t="shared" si="122"/>
        <v>2.2045887290158011E-6</v>
      </c>
      <c r="I895" s="5">
        <f t="shared" si="123"/>
        <v>-8.3828845425366715E-6</v>
      </c>
      <c r="J895" s="5">
        <f t="shared" si="124"/>
        <v>8.3828845425366715E-6</v>
      </c>
      <c r="K895" s="4">
        <f t="shared" si="125"/>
        <v>3.0192428352530395E-8</v>
      </c>
    </row>
    <row r="896" spans="1:11">
      <c r="A896" s="1">
        <v>886</v>
      </c>
      <c r="B896" s="10">
        <f t="shared" si="117"/>
        <v>88.499999999999247</v>
      </c>
      <c r="C896" s="5">
        <f t="shared" si="118"/>
        <v>3.2545257108954982E-3</v>
      </c>
      <c r="D896" s="9">
        <f t="shared" si="119"/>
        <v>5.745103304208932E-4</v>
      </c>
      <c r="E896" s="37">
        <f t="shared" si="120"/>
        <v>0.10519036979091878</v>
      </c>
      <c r="F896" s="34">
        <f t="shared" si="121"/>
        <v>0.89098059416776565</v>
      </c>
      <c r="H896" s="5">
        <f t="shared" si="122"/>
        <v>2.1813314306191113E-6</v>
      </c>
      <c r="I896" s="5">
        <f t="shared" si="123"/>
        <v>-8.2946231737720886E-6</v>
      </c>
      <c r="J896" s="5">
        <f t="shared" si="124"/>
        <v>8.2946231737720886E-6</v>
      </c>
      <c r="K896" s="4">
        <f t="shared" si="125"/>
        <v>2.9874537181886444E-8</v>
      </c>
    </row>
    <row r="897" spans="1:11">
      <c r="A897" s="1">
        <v>887</v>
      </c>
      <c r="B897" s="10">
        <f t="shared" si="117"/>
        <v>88.599999999999241</v>
      </c>
      <c r="C897" s="5">
        <f t="shared" si="118"/>
        <v>3.2545552708862064E-3</v>
      </c>
      <c r="D897" s="9">
        <f t="shared" si="119"/>
        <v>5.6846135977579751E-4</v>
      </c>
      <c r="E897" s="37">
        <f t="shared" si="120"/>
        <v>0.10518821147112929</v>
      </c>
      <c r="F897" s="34">
        <f t="shared" si="121"/>
        <v>0.89098877189820958</v>
      </c>
      <c r="H897" s="5">
        <f t="shared" si="122"/>
        <v>2.1583197894884537E-6</v>
      </c>
      <c r="I897" s="5">
        <f t="shared" si="123"/>
        <v>-8.2072904345841885E-6</v>
      </c>
      <c r="J897" s="5">
        <f t="shared" si="124"/>
        <v>8.2072904345841885E-6</v>
      </c>
      <c r="K897" s="4">
        <f t="shared" si="125"/>
        <v>2.9559990708341468E-8</v>
      </c>
    </row>
    <row r="898" spans="1:11">
      <c r="A898" s="1">
        <v>888</v>
      </c>
      <c r="B898" s="10">
        <f t="shared" si="117"/>
        <v>88.699999999999235</v>
      </c>
      <c r="C898" s="5">
        <f t="shared" si="118"/>
        <v>3.254584519639996E-3</v>
      </c>
      <c r="D898" s="9">
        <f t="shared" si="119"/>
        <v>5.6247603441204549E-4</v>
      </c>
      <c r="E898" s="37">
        <f t="shared" si="120"/>
        <v>0.10518607591992482</v>
      </c>
      <c r="F898" s="34">
        <f t="shared" si="121"/>
        <v>0.89099686352602403</v>
      </c>
      <c r="H898" s="5">
        <f t="shared" si="122"/>
        <v>2.135551204473654E-6</v>
      </c>
      <c r="I898" s="5">
        <f t="shared" si="123"/>
        <v>-8.1208765682256794E-6</v>
      </c>
      <c r="J898" s="5">
        <f t="shared" si="124"/>
        <v>8.1208765682256794E-6</v>
      </c>
      <c r="K898" s="4">
        <f t="shared" si="125"/>
        <v>2.9248753789426362E-8</v>
      </c>
    </row>
    <row r="899" spans="1:11">
      <c r="A899" s="1">
        <v>889</v>
      </c>
      <c r="B899" s="10">
        <f t="shared" si="117"/>
        <v>88.79999999999923</v>
      </c>
      <c r="C899" s="5">
        <f t="shared" si="118"/>
        <v>3.2546134604316468E-3</v>
      </c>
      <c r="D899" s="9">
        <f t="shared" si="119"/>
        <v>5.5655368559397352E-4</v>
      </c>
      <c r="E899" s="37">
        <f t="shared" si="120"/>
        <v>0.10518396289682272</v>
      </c>
      <c r="F899" s="34">
        <f t="shared" si="121"/>
        <v>0.89100486995715256</v>
      </c>
      <c r="H899" s="5">
        <f t="shared" si="122"/>
        <v>2.1130231021001308E-6</v>
      </c>
      <c r="I899" s="5">
        <f t="shared" si="123"/>
        <v>-8.0353719201720789E-6</v>
      </c>
      <c r="J899" s="5">
        <f t="shared" si="124"/>
        <v>8.0353719201720789E-6</v>
      </c>
      <c r="K899" s="4">
        <f t="shared" si="125"/>
        <v>2.894079165088662E-8</v>
      </c>
    </row>
    <row r="900" spans="1:11">
      <c r="A900" s="1">
        <v>890</v>
      </c>
      <c r="B900" s="10">
        <f t="shared" si="117"/>
        <v>88.899999999999224</v>
      </c>
      <c r="C900" s="5">
        <f t="shared" si="118"/>
        <v>3.2546420965015297E-3</v>
      </c>
      <c r="D900" s="9">
        <f t="shared" si="119"/>
        <v>5.5069365159318836E-4</v>
      </c>
      <c r="E900" s="37">
        <f t="shared" si="120"/>
        <v>0.10518187216388644</v>
      </c>
      <c r="F900" s="34">
        <f t="shared" si="121"/>
        <v>0.89101279208801976</v>
      </c>
      <c r="H900" s="5">
        <f t="shared" si="122"/>
        <v>2.0907329362716589E-6</v>
      </c>
      <c r="I900" s="5">
        <f t="shared" si="123"/>
        <v>-7.9507669370567648E-6</v>
      </c>
      <c r="J900" s="5">
        <f t="shared" si="124"/>
        <v>7.9507669370567648E-6</v>
      </c>
      <c r="K900" s="4">
        <f t="shared" si="125"/>
        <v>2.8636069882845793E-8</v>
      </c>
    </row>
    <row r="901" spans="1:11">
      <c r="A901" s="1">
        <v>891</v>
      </c>
      <c r="B901" s="10">
        <f t="shared" si="117"/>
        <v>88.999999999999218</v>
      </c>
      <c r="C901" s="5">
        <f t="shared" si="118"/>
        <v>3.2546704310559655E-3</v>
      </c>
      <c r="D901" s="9">
        <f t="shared" si="119"/>
        <v>5.4489527761554784E-4</v>
      </c>
      <c r="E901" s="37">
        <f t="shared" si="120"/>
        <v>0.10517980348569847</v>
      </c>
      <c r="F901" s="34">
        <f t="shared" si="121"/>
        <v>0.89102063080563088</v>
      </c>
      <c r="H901" s="5">
        <f t="shared" si="122"/>
        <v>2.0686781879763774E-6</v>
      </c>
      <c r="I901" s="5">
        <f t="shared" si="123"/>
        <v>-7.8670521656169759E-6</v>
      </c>
      <c r="J901" s="5">
        <f t="shared" si="124"/>
        <v>7.8670521656169759E-6</v>
      </c>
      <c r="K901" s="4">
        <f t="shared" si="125"/>
        <v>2.8334554436008484E-8</v>
      </c>
    </row>
    <row r="902" spans="1:11">
      <c r="A902" s="1">
        <v>892</v>
      </c>
      <c r="B902" s="10">
        <f t="shared" si="117"/>
        <v>89.099999999999213</v>
      </c>
      <c r="C902" s="5">
        <f t="shared" si="118"/>
        <v>3.2546984672675834E-3</v>
      </c>
      <c r="D902" s="9">
        <f t="shared" si="119"/>
        <v>5.3915791572889317E-4</v>
      </c>
      <c r="E902" s="37">
        <f t="shared" si="120"/>
        <v>0.10517775662933347</v>
      </c>
      <c r="F902" s="34">
        <f t="shared" si="121"/>
        <v>0.89102838698767095</v>
      </c>
      <c r="H902" s="5">
        <f t="shared" si="122"/>
        <v>2.0468563649960158E-6</v>
      </c>
      <c r="I902" s="5">
        <f t="shared" si="123"/>
        <v>-7.7842182516506833E-6</v>
      </c>
      <c r="J902" s="5">
        <f t="shared" si="124"/>
        <v>7.7842182516506833E-6</v>
      </c>
      <c r="K902" s="4">
        <f t="shared" si="125"/>
        <v>2.8036211617902443E-8</v>
      </c>
    </row>
    <row r="903" spans="1:11">
      <c r="A903" s="1">
        <v>893</v>
      </c>
      <c r="B903" s="10">
        <f t="shared" si="117"/>
        <v>89.199999999999207</v>
      </c>
      <c r="C903" s="5">
        <f t="shared" si="118"/>
        <v>3.2547262082756726E-3</v>
      </c>
      <c r="D903" s="9">
        <f t="shared" si="119"/>
        <v>5.3348092479152734E-4</v>
      </c>
      <c r="E903" s="37">
        <f t="shared" si="120"/>
        <v>0.10517573136433185</v>
      </c>
      <c r="F903" s="34">
        <f t="shared" si="121"/>
        <v>0.89103606150260184</v>
      </c>
      <c r="H903" s="5">
        <f t="shared" si="122"/>
        <v>2.0252650016182933E-6</v>
      </c>
      <c r="I903" s="5">
        <f t="shared" si="123"/>
        <v>-7.7022559389841887E-6</v>
      </c>
      <c r="J903" s="5">
        <f t="shared" si="124"/>
        <v>7.7022559389841887E-6</v>
      </c>
      <c r="K903" s="4">
        <f t="shared" si="125"/>
        <v>2.7741008089159419E-8</v>
      </c>
    </row>
    <row r="904" spans="1:11">
      <c r="A904" s="1">
        <v>894</v>
      </c>
      <c r="B904" s="10">
        <f t="shared" si="117"/>
        <v>89.299999999999201</v>
      </c>
      <c r="C904" s="5">
        <f t="shared" si="118"/>
        <v>3.2547536571865326E-3</v>
      </c>
      <c r="D904" s="9">
        <f t="shared" si="119"/>
        <v>5.2786367038142946E-4</v>
      </c>
      <c r="E904" s="37">
        <f t="shared" si="120"/>
        <v>0.10517372746267351</v>
      </c>
      <c r="F904" s="34">
        <f t="shared" si="121"/>
        <v>0.89104365520975948</v>
      </c>
      <c r="H904" s="5">
        <f t="shared" si="122"/>
        <v>2.0039016583524651E-6</v>
      </c>
      <c r="I904" s="5">
        <f t="shared" si="123"/>
        <v>-7.6211560684503914E-6</v>
      </c>
      <c r="J904" s="5">
        <f t="shared" si="124"/>
        <v>7.6211560684503914E-6</v>
      </c>
      <c r="K904" s="4">
        <f t="shared" si="125"/>
        <v>2.7448910859834329E-8</v>
      </c>
    </row>
    <row r="905" spans="1:11">
      <c r="A905" s="1">
        <v>895</v>
      </c>
      <c r="B905" s="10">
        <f t="shared" si="117"/>
        <v>89.399999999999196</v>
      </c>
      <c r="C905" s="5">
        <f t="shared" si="118"/>
        <v>3.2547808170738184E-3</v>
      </c>
      <c r="D905" s="9">
        <f t="shared" si="119"/>
        <v>5.2230552472619981E-4</v>
      </c>
      <c r="E905" s="37">
        <f t="shared" si="120"/>
        <v>0.10517174469875186</v>
      </c>
      <c r="F905" s="34">
        <f t="shared" si="121"/>
        <v>0.89105116895944902</v>
      </c>
      <c r="H905" s="5">
        <f t="shared" si="122"/>
        <v>1.9827639216479639E-6</v>
      </c>
      <c r="I905" s="5">
        <f t="shared" si="123"/>
        <v>-7.5409095768775635E-6</v>
      </c>
      <c r="J905" s="5">
        <f t="shared" si="124"/>
        <v>7.5409095768775635E-6</v>
      </c>
      <c r="K905" s="4">
        <f t="shared" si="125"/>
        <v>2.7159887285762387E-8</v>
      </c>
    </row>
    <row r="906" spans="1:11">
      <c r="A906" s="1">
        <v>896</v>
      </c>
      <c r="B906" s="10">
        <f t="shared" si="117"/>
        <v>89.49999999999919</v>
      </c>
      <c r="C906" s="5">
        <f t="shared" si="118"/>
        <v>3.2548076909788832E-3</v>
      </c>
      <c r="D906" s="9">
        <f t="shared" si="119"/>
        <v>5.168058666337273E-4</v>
      </c>
      <c r="E906" s="37">
        <f t="shared" si="120"/>
        <v>0.10516978284934825</v>
      </c>
      <c r="F906" s="34">
        <f t="shared" si="121"/>
        <v>0.89105860359304001</v>
      </c>
      <c r="H906" s="5">
        <f t="shared" si="122"/>
        <v>1.9618494036161256E-6</v>
      </c>
      <c r="I906" s="5">
        <f t="shared" si="123"/>
        <v>-7.4615074960885697E-6</v>
      </c>
      <c r="J906" s="5">
        <f t="shared" si="124"/>
        <v>7.4615074960885697E-6</v>
      </c>
      <c r="K906" s="4">
        <f t="shared" si="125"/>
        <v>2.6873905064953817E-8</v>
      </c>
    </row>
    <row r="907" spans="1:11">
      <c r="A907" s="1">
        <v>897</v>
      </c>
      <c r="B907" s="10">
        <f t="shared" si="117"/>
        <v>89.599999999999184</v>
      </c>
      <c r="C907" s="5">
        <f t="shared" si="118"/>
        <v>3.2548342819111171E-3</v>
      </c>
      <c r="D907" s="9">
        <f t="shared" si="119"/>
        <v>5.1136408142357192E-4</v>
      </c>
      <c r="E907" s="37">
        <f t="shared" si="120"/>
        <v>0.10516784169360649</v>
      </c>
      <c r="F907" s="34">
        <f t="shared" si="121"/>
        <v>0.8910659599430597</v>
      </c>
      <c r="H907" s="5">
        <f t="shared" si="122"/>
        <v>1.9411557417549406E-6</v>
      </c>
      <c r="I907" s="5">
        <f t="shared" si="123"/>
        <v>-7.3829409519103902E-6</v>
      </c>
      <c r="J907" s="5">
        <f t="shared" si="124"/>
        <v>7.3829409519103902E-6</v>
      </c>
      <c r="K907" s="4">
        <f t="shared" si="125"/>
        <v>2.6590932234025738E-8</v>
      </c>
    </row>
    <row r="908" spans="1:11">
      <c r="A908" s="1">
        <v>898</v>
      </c>
      <c r="B908" s="10">
        <f t="shared" ref="B908:B971" si="126">B907+$A$9</f>
        <v>89.699999999999179</v>
      </c>
      <c r="C908" s="5">
        <f t="shared" ref="C908:C971" si="127">C907+K908</f>
        <v>3.2548605928482818E-3</v>
      </c>
      <c r="D908" s="9">
        <f t="shared" ref="D908:D971" si="128">D907+H908+I908</f>
        <v>5.0597956085905488E-4</v>
      </c>
      <c r="E908" s="37">
        <f t="shared" ref="E908:E971" si="129">E907-H908</f>
        <v>0.10516592101300781</v>
      </c>
      <c r="F908" s="34">
        <f t="shared" ref="F908:F971" si="130">F907+J908-K908</f>
        <v>0.89107323883328571</v>
      </c>
      <c r="H908" s="5">
        <f t="shared" ref="H908:H971" si="131">$A$9*E907*D907/$F$4</f>
        <v>1.9206805986768117E-6</v>
      </c>
      <c r="I908" s="5">
        <f t="shared" ref="I908:I971" si="132">-$A$9*D907/$J$4</f>
        <v>-7.305201163193885E-6</v>
      </c>
      <c r="J908" s="5">
        <f t="shared" ref="J908:J971" si="133">$A$9*D907/$J$4</f>
        <v>7.305201163193885E-6</v>
      </c>
      <c r="K908" s="4">
        <f t="shared" ref="K908:K971" si="134">$A$9*$L$4*D908</f>
        <v>2.6310937164670851E-8</v>
      </c>
    </row>
    <row r="909" spans="1:11">
      <c r="A909" s="1">
        <v>899</v>
      </c>
      <c r="B909" s="10">
        <f t="shared" si="126"/>
        <v>89.799999999999173</v>
      </c>
      <c r="C909" s="5">
        <f t="shared" si="127"/>
        <v>3.2548866267368419E-3</v>
      </c>
      <c r="D909" s="9">
        <f t="shared" si="128"/>
        <v>5.0065170308005041E-4</v>
      </c>
      <c r="E909" s="37">
        <f t="shared" si="129"/>
        <v>0.10516402059134597</v>
      </c>
      <c r="F909" s="34">
        <f t="shared" si="130"/>
        <v>0.89108044107883799</v>
      </c>
      <c r="H909" s="5">
        <f t="shared" si="131"/>
        <v>1.9004216618392768E-6</v>
      </c>
      <c r="I909" s="5">
        <f t="shared" si="132"/>
        <v>-7.2282794408436413E-6</v>
      </c>
      <c r="J909" s="5">
        <f t="shared" si="133"/>
        <v>7.2282794408436413E-6</v>
      </c>
      <c r="K909" s="4">
        <f t="shared" si="134"/>
        <v>2.6033888560162619E-8</v>
      </c>
    </row>
    <row r="910" spans="1:11">
      <c r="A910" s="1">
        <v>900</v>
      </c>
      <c r="B910" s="10">
        <f t="shared" si="126"/>
        <v>89.899999999999167</v>
      </c>
      <c r="C910" s="5">
        <f t="shared" si="127"/>
        <v>3.2549123864922939E-3</v>
      </c>
      <c r="D910" s="9">
        <f t="shared" si="128"/>
        <v>4.9537991253647119E-4</v>
      </c>
      <c r="E910" s="37">
        <f t="shared" si="129"/>
        <v>0.10516214021470269</v>
      </c>
      <c r="F910" s="34">
        <f t="shared" si="130"/>
        <v>0.89108756748626938</v>
      </c>
      <c r="H910" s="5">
        <f t="shared" si="131"/>
        <v>1.8803766432786735E-6</v>
      </c>
      <c r="I910" s="5">
        <f t="shared" si="132"/>
        <v>-7.152167186857864E-6</v>
      </c>
      <c r="J910" s="5">
        <f t="shared" si="133"/>
        <v>7.152167186857864E-6</v>
      </c>
      <c r="K910" s="4">
        <f t="shared" si="134"/>
        <v>2.57597554518965E-8</v>
      </c>
    </row>
    <row r="911" spans="1:11">
      <c r="A911" s="1">
        <v>901</v>
      </c>
      <c r="B911" s="10">
        <f t="shared" si="126"/>
        <v>89.999999999999162</v>
      </c>
      <c r="C911" s="5">
        <f t="shared" si="127"/>
        <v>3.2549378749994898E-3</v>
      </c>
      <c r="D911" s="9">
        <f t="shared" si="128"/>
        <v>4.9016359992243969E-4</v>
      </c>
      <c r="E911" s="37">
        <f t="shared" si="129"/>
        <v>0.10516027967142334</v>
      </c>
      <c r="F911" s="34">
        <f t="shared" si="130"/>
        <v>0.8910946188536556</v>
      </c>
      <c r="H911" s="5">
        <f t="shared" si="131"/>
        <v>1.860543279346698E-6</v>
      </c>
      <c r="I911" s="5">
        <f t="shared" si="132"/>
        <v>-7.0768558933781603E-6</v>
      </c>
      <c r="J911" s="5">
        <f t="shared" si="133"/>
        <v>7.0768558933781603E-6</v>
      </c>
      <c r="K911" s="4">
        <f t="shared" si="134"/>
        <v>2.5488507195966862E-8</v>
      </c>
    </row>
    <row r="912" spans="1:11">
      <c r="A912" s="1">
        <v>902</v>
      </c>
      <c r="B912" s="10">
        <f t="shared" si="126"/>
        <v>90.099999999999156</v>
      </c>
      <c r="C912" s="5">
        <f t="shared" si="127"/>
        <v>3.2549630951129596E-3</v>
      </c>
      <c r="D912" s="9">
        <f t="shared" si="128"/>
        <v>4.8500218211114035E-4</v>
      </c>
      <c r="E912" s="37">
        <f t="shared" si="129"/>
        <v>0.10515843875209289</v>
      </c>
      <c r="F912" s="34">
        <f t="shared" si="130"/>
        <v>0.89110159597068395</v>
      </c>
      <c r="H912" s="5">
        <f t="shared" si="131"/>
        <v>1.8409193304498368E-6</v>
      </c>
      <c r="I912" s="5">
        <f t="shared" si="132"/>
        <v>-7.0023371417491395E-6</v>
      </c>
      <c r="J912" s="5">
        <f t="shared" si="133"/>
        <v>7.0023371417491395E-6</v>
      </c>
      <c r="K912" s="4">
        <f t="shared" si="134"/>
        <v>2.5220113469779295E-8</v>
      </c>
    </row>
    <row r="913" spans="1:11">
      <c r="A913" s="1">
        <v>903</v>
      </c>
      <c r="B913" s="10">
        <f t="shared" si="126"/>
        <v>90.19999999999915</v>
      </c>
      <c r="C913" s="5">
        <f t="shared" si="127"/>
        <v>3.2549880496572283E-3</v>
      </c>
      <c r="D913" s="9">
        <f t="shared" si="128"/>
        <v>4.7989508209034427E-4</v>
      </c>
      <c r="E913" s="37">
        <f t="shared" si="129"/>
        <v>0.1051566172495121</v>
      </c>
      <c r="F913" s="34">
        <f t="shared" si="130"/>
        <v>0.89110849961874117</v>
      </c>
      <c r="H913" s="5">
        <f t="shared" si="131"/>
        <v>1.8215025807916345E-6</v>
      </c>
      <c r="I913" s="5">
        <f t="shared" si="132"/>
        <v>-6.9286026015877202E-6</v>
      </c>
      <c r="J913" s="5">
        <f t="shared" si="133"/>
        <v>6.9286026015877202E-6</v>
      </c>
      <c r="K913" s="4">
        <f t="shared" si="134"/>
        <v>2.49545442686979E-8</v>
      </c>
    </row>
    <row r="914" spans="1:11">
      <c r="A914" s="1">
        <v>904</v>
      </c>
      <c r="B914" s="10">
        <f t="shared" si="126"/>
        <v>90.299999999999145</v>
      </c>
      <c r="C914" s="5">
        <f t="shared" si="127"/>
        <v>3.2550127414271309E-3</v>
      </c>
      <c r="D914" s="9">
        <f t="shared" si="128"/>
        <v>4.748417288986E-4</v>
      </c>
      <c r="E914" s="37">
        <f t="shared" si="129"/>
        <v>0.10515481495867399</v>
      </c>
      <c r="F914" s="34">
        <f t="shared" si="130"/>
        <v>0.89111533057100123</v>
      </c>
      <c r="H914" s="5">
        <f t="shared" si="131"/>
        <v>1.8022908381177688E-6</v>
      </c>
      <c r="I914" s="5">
        <f t="shared" si="132"/>
        <v>-6.8556440298620614E-6</v>
      </c>
      <c r="J914" s="5">
        <f t="shared" si="133"/>
        <v>6.8556440298620614E-6</v>
      </c>
      <c r="K914" s="4">
        <f t="shared" si="134"/>
        <v>2.4691769902727199E-8</v>
      </c>
    </row>
    <row r="915" spans="1:11">
      <c r="A915" s="1">
        <v>905</v>
      </c>
      <c r="B915" s="10">
        <f t="shared" si="126"/>
        <v>90.399999999999139</v>
      </c>
      <c r="C915" s="5">
        <f t="shared" si="127"/>
        <v>3.2550371731881241E-3</v>
      </c>
      <c r="D915" s="9">
        <f t="shared" si="128"/>
        <v>4.6984155756208388E-4</v>
      </c>
      <c r="E915" s="37">
        <f t="shared" si="129"/>
        <v>0.10515303167674052</v>
      </c>
      <c r="F915" s="34">
        <f t="shared" si="130"/>
        <v>0.89112208959251027</v>
      </c>
      <c r="H915" s="5">
        <f t="shared" si="131"/>
        <v>1.7832819334638974E-6</v>
      </c>
      <c r="I915" s="5">
        <f t="shared" si="132"/>
        <v>-6.7834532699800003E-6</v>
      </c>
      <c r="J915" s="5">
        <f t="shared" si="133"/>
        <v>6.7834532699800003E-6</v>
      </c>
      <c r="K915" s="4">
        <f t="shared" si="134"/>
        <v>2.4431760993228362E-8</v>
      </c>
    </row>
    <row r="916" spans="1:11">
      <c r="A916" s="1">
        <v>906</v>
      </c>
      <c r="B916" s="10">
        <f t="shared" si="126"/>
        <v>90.499999999999133</v>
      </c>
      <c r="C916" s="5">
        <f t="shared" si="127"/>
        <v>3.2550613476765937E-3</v>
      </c>
      <c r="D916" s="9">
        <f t="shared" si="128"/>
        <v>4.6489400903210323E-4</v>
      </c>
      <c r="E916" s="37">
        <f t="shared" si="129"/>
        <v>0.10515126720301961</v>
      </c>
      <c r="F916" s="34">
        <f t="shared" si="130"/>
        <v>0.89112877744027263</v>
      </c>
      <c r="H916" s="5">
        <f t="shared" si="131"/>
        <v>1.7644737209062469E-6</v>
      </c>
      <c r="I916" s="5">
        <f t="shared" si="132"/>
        <v>-6.7120222508869124E-6</v>
      </c>
      <c r="J916" s="5">
        <f t="shared" si="133"/>
        <v>6.7120222508869124E-6</v>
      </c>
      <c r="K916" s="4">
        <f t="shared" si="134"/>
        <v>2.4174488469669365E-8</v>
      </c>
    </row>
    <row r="917" spans="1:11">
      <c r="A917" s="1">
        <v>907</v>
      </c>
      <c r="B917" s="10">
        <f t="shared" si="126"/>
        <v>90.599999999999127</v>
      </c>
      <c r="C917" s="5">
        <f t="shared" si="127"/>
        <v>3.2550852676001604E-3</v>
      </c>
      <c r="D917" s="9">
        <f t="shared" si="128"/>
        <v>4.599985301232452E-4</v>
      </c>
      <c r="E917" s="37">
        <f t="shared" si="129"/>
        <v>0.10514952133894229</v>
      </c>
      <c r="F917" s="34">
        <f t="shared" si="130"/>
        <v>0.89113539486333526</v>
      </c>
      <c r="H917" s="5">
        <f t="shared" si="131"/>
        <v>1.7458640773149181E-6</v>
      </c>
      <c r="I917" s="5">
        <f t="shared" si="132"/>
        <v>-6.6413429861729033E-6</v>
      </c>
      <c r="J917" s="5">
        <f t="shared" si="133"/>
        <v>6.6413429861729033E-6</v>
      </c>
      <c r="K917" s="4">
        <f t="shared" si="134"/>
        <v>2.3919923566408748E-8</v>
      </c>
    </row>
    <row r="918" spans="1:11">
      <c r="A918" s="1">
        <v>908</v>
      </c>
      <c r="B918" s="10">
        <f t="shared" si="126"/>
        <v>90.699999999999122</v>
      </c>
      <c r="C918" s="5">
        <f t="shared" si="127"/>
        <v>3.2551089356379799E-3</v>
      </c>
      <c r="D918" s="9">
        <f t="shared" si="128"/>
        <v>4.5515457345216584E-4</v>
      </c>
      <c r="E918" s="37">
        <f t="shared" si="129"/>
        <v>0.10514779388804017</v>
      </c>
      <c r="F918" s="34">
        <f t="shared" si="130"/>
        <v>0.89114194260287061</v>
      </c>
      <c r="H918" s="5">
        <f t="shared" si="131"/>
        <v>1.7274509021098665E-6</v>
      </c>
      <c r="I918" s="5">
        <f t="shared" si="132"/>
        <v>-6.5714075731892176E-6</v>
      </c>
      <c r="J918" s="5">
        <f t="shared" si="133"/>
        <v>6.5714075731892176E-6</v>
      </c>
      <c r="K918" s="4">
        <f t="shared" si="134"/>
        <v>2.3668037819512621E-8</v>
      </c>
    </row>
    <row r="919" spans="1:11">
      <c r="A919" s="1">
        <v>909</v>
      </c>
      <c r="B919" s="10">
        <f t="shared" si="126"/>
        <v>90.799999999999116</v>
      </c>
      <c r="C919" s="5">
        <f t="shared" si="127"/>
        <v>3.2551323544410433E-3</v>
      </c>
      <c r="D919" s="9">
        <f t="shared" si="128"/>
        <v>4.5036159737701155E-4</v>
      </c>
      <c r="E919" s="37">
        <f t="shared" si="129"/>
        <v>0.10514608465592315</v>
      </c>
      <c r="F919" s="34">
        <f t="shared" si="130"/>
        <v>0.89114842139225969</v>
      </c>
      <c r="H919" s="5">
        <f t="shared" si="131"/>
        <v>1.7092321170195421E-6</v>
      </c>
      <c r="I919" s="5">
        <f t="shared" si="132"/>
        <v>-6.5022081921737987E-6</v>
      </c>
      <c r="J919" s="5">
        <f t="shared" si="133"/>
        <v>6.5022081921737987E-6</v>
      </c>
      <c r="K919" s="4">
        <f t="shared" si="134"/>
        <v>2.34188030636046E-8</v>
      </c>
    </row>
    <row r="920" spans="1:11">
      <c r="A920" s="1">
        <v>910</v>
      </c>
      <c r="B920" s="10">
        <f t="shared" si="126"/>
        <v>90.89999999999911</v>
      </c>
      <c r="C920" s="5">
        <f t="shared" si="127"/>
        <v>3.255155526632472E-3</v>
      </c>
      <c r="D920" s="9">
        <f t="shared" si="128"/>
        <v>4.4561906593746785E-4</v>
      </c>
      <c r="E920" s="37">
        <f t="shared" si="129"/>
        <v>0.10514439345025731</v>
      </c>
      <c r="F920" s="34">
        <f t="shared" si="130"/>
        <v>0.89115483195717371</v>
      </c>
      <c r="H920" s="5">
        <f t="shared" si="131"/>
        <v>1.6912056658421442E-6</v>
      </c>
      <c r="I920" s="5">
        <f t="shared" si="132"/>
        <v>-6.4337371053858796E-6</v>
      </c>
      <c r="J920" s="5">
        <f t="shared" si="133"/>
        <v>6.4337371053858796E-6</v>
      </c>
      <c r="K920" s="4">
        <f t="shared" si="134"/>
        <v>2.3172191428748327E-8</v>
      </c>
    </row>
    <row r="921" spans="1:11">
      <c r="A921" s="1">
        <v>911</v>
      </c>
      <c r="B921" s="10">
        <f t="shared" si="126"/>
        <v>90.999999999999105</v>
      </c>
      <c r="C921" s="5">
        <f t="shared" si="127"/>
        <v>3.2551784548078095E-3</v>
      </c>
      <c r="D921" s="9">
        <f t="shared" si="128"/>
        <v>4.4092644879542781E-4</v>
      </c>
      <c r="E921" s="37">
        <f t="shared" si="129"/>
        <v>0.1051427200807431</v>
      </c>
      <c r="F921" s="34">
        <f t="shared" si="130"/>
        <v>0.89116117501565462</v>
      </c>
      <c r="H921" s="5">
        <f t="shared" si="131"/>
        <v>1.6733695142094743E-6</v>
      </c>
      <c r="I921" s="5">
        <f t="shared" si="132"/>
        <v>-6.3659866562495406E-6</v>
      </c>
      <c r="J921" s="5">
        <f t="shared" si="133"/>
        <v>6.3659866562495406E-6</v>
      </c>
      <c r="K921" s="4">
        <f t="shared" si="134"/>
        <v>2.2928175337362246E-8</v>
      </c>
    </row>
    <row r="922" spans="1:11">
      <c r="A922" s="1">
        <v>912</v>
      </c>
      <c r="B922" s="10">
        <f t="shared" si="126"/>
        <v>91.099999999999099</v>
      </c>
      <c r="C922" s="5">
        <f t="shared" si="127"/>
        <v>3.2552011415353109E-3</v>
      </c>
      <c r="D922" s="9">
        <f t="shared" si="128"/>
        <v>4.3628322117627503E-4</v>
      </c>
      <c r="E922" s="37">
        <f t="shared" si="129"/>
        <v>0.10514106435909375</v>
      </c>
      <c r="F922" s="34">
        <f t="shared" si="130"/>
        <v>0.89116745127819563</v>
      </c>
      <c r="H922" s="5">
        <f t="shared" si="131"/>
        <v>1.6557216493533491E-6</v>
      </c>
      <c r="I922" s="5">
        <f t="shared" si="132"/>
        <v>-6.2989492685061119E-6</v>
      </c>
      <c r="J922" s="5">
        <f t="shared" si="133"/>
        <v>6.2989492685061119E-6</v>
      </c>
      <c r="K922" s="4">
        <f t="shared" si="134"/>
        <v>2.2686727501166299E-8</v>
      </c>
    </row>
    <row r="923" spans="1:11">
      <c r="A923" s="1">
        <v>913</v>
      </c>
      <c r="B923" s="10">
        <f t="shared" si="126"/>
        <v>91.199999999999093</v>
      </c>
      <c r="C923" s="5">
        <f t="shared" si="127"/>
        <v>3.255223589356229E-3</v>
      </c>
      <c r="D923" s="9">
        <f t="shared" si="128"/>
        <v>4.3168886381077422E-4</v>
      </c>
      <c r="E923" s="37">
        <f t="shared" si="129"/>
        <v>0.10513942609901387</v>
      </c>
      <c r="F923" s="34">
        <f t="shared" si="130"/>
        <v>0.89117366144782006</v>
      </c>
      <c r="H923" s="5">
        <f t="shared" si="131"/>
        <v>1.6382600798745526E-6</v>
      </c>
      <c r="I923" s="5">
        <f t="shared" si="132"/>
        <v>-6.2326174453753575E-6</v>
      </c>
      <c r="J923" s="5">
        <f t="shared" si="133"/>
        <v>6.2326174453753575E-6</v>
      </c>
      <c r="K923" s="4">
        <f t="shared" si="134"/>
        <v>2.2447820918160258E-8</v>
      </c>
    </row>
    <row r="924" spans="1:11">
      <c r="A924" s="1">
        <v>914</v>
      </c>
      <c r="B924" s="10">
        <f t="shared" si="126"/>
        <v>91.299999999999088</v>
      </c>
      <c r="C924" s="5">
        <f t="shared" si="127"/>
        <v>3.2552458007850987E-3</v>
      </c>
      <c r="D924" s="9">
        <f t="shared" si="128"/>
        <v>4.2714286287756317E-4</v>
      </c>
      <c r="E924" s="37">
        <f t="shared" si="129"/>
        <v>0.10513780511617836</v>
      </c>
      <c r="F924" s="34">
        <f t="shared" si="130"/>
        <v>0.89117980622015991</v>
      </c>
      <c r="H924" s="5">
        <f t="shared" si="131"/>
        <v>1.6209828355142916E-6</v>
      </c>
      <c r="I924" s="5">
        <f t="shared" si="132"/>
        <v>-6.1669837687253465E-6</v>
      </c>
      <c r="J924" s="5">
        <f t="shared" si="133"/>
        <v>6.1669837687253465E-6</v>
      </c>
      <c r="K924" s="4">
        <f t="shared" si="134"/>
        <v>2.2211428869633282E-8</v>
      </c>
    </row>
    <row r="925" spans="1:11">
      <c r="A925" s="1">
        <v>915</v>
      </c>
      <c r="B925" s="10">
        <f t="shared" si="126"/>
        <v>91.399999999999082</v>
      </c>
      <c r="C925" s="5">
        <f t="shared" si="127"/>
        <v>3.2552677783100159E-3</v>
      </c>
      <c r="D925" s="9">
        <f t="shared" si="128"/>
        <v>4.2264470994624043E-4</v>
      </c>
      <c r="E925" s="37">
        <f t="shared" si="129"/>
        <v>0.10513620122821143</v>
      </c>
      <c r="F925" s="34">
        <f t="shared" si="130"/>
        <v>0.89118588628353324</v>
      </c>
      <c r="H925" s="5">
        <f t="shared" si="131"/>
        <v>1.6038879669281336E-6</v>
      </c>
      <c r="I925" s="5">
        <f t="shared" si="132"/>
        <v>-6.1020408982509023E-6</v>
      </c>
      <c r="J925" s="5">
        <f t="shared" si="133"/>
        <v>6.1020408982509023E-6</v>
      </c>
      <c r="K925" s="4">
        <f t="shared" si="134"/>
        <v>2.1977524917204502E-8</v>
      </c>
    </row>
    <row r="926" spans="1:11">
      <c r="A926" s="1">
        <v>916</v>
      </c>
      <c r="B926" s="10">
        <f t="shared" si="126"/>
        <v>91.499999999999076</v>
      </c>
      <c r="C926" s="5">
        <f t="shared" si="127"/>
        <v>3.255289524392916E-3</v>
      </c>
      <c r="D926" s="9">
        <f t="shared" si="128"/>
        <v>4.1819390192104222E-4</v>
      </c>
      <c r="E926" s="37">
        <f t="shared" si="129"/>
        <v>0.10513461425466597</v>
      </c>
      <c r="F926" s="34">
        <f t="shared" si="130"/>
        <v>0.89119190231902101</v>
      </c>
      <c r="H926" s="5">
        <f t="shared" si="131"/>
        <v>1.5869735454623924E-6</v>
      </c>
      <c r="I926" s="5">
        <f t="shared" si="132"/>
        <v>-6.037781570660578E-6</v>
      </c>
      <c r="J926" s="5">
        <f t="shared" si="133"/>
        <v>6.037781570660578E-6</v>
      </c>
      <c r="K926" s="4">
        <f t="shared" si="134"/>
        <v>2.1746082899894194E-8</v>
      </c>
    </row>
    <row r="927" spans="1:11">
      <c r="A927" s="1">
        <v>917</v>
      </c>
      <c r="B927" s="10">
        <f t="shared" si="126"/>
        <v>91.599999999999071</v>
      </c>
      <c r="C927" s="5">
        <f t="shared" si="127"/>
        <v>3.2553110414698474E-3</v>
      </c>
      <c r="D927" s="9">
        <f t="shared" si="128"/>
        <v>4.1378994098510312E-4</v>
      </c>
      <c r="E927" s="37">
        <f t="shared" si="129"/>
        <v>0.10513304401700303</v>
      </c>
      <c r="F927" s="34">
        <f t="shared" si="130"/>
        <v>0.89119785500054294</v>
      </c>
      <c r="H927" s="5">
        <f t="shared" si="131"/>
        <v>1.5702376629329427E-6</v>
      </c>
      <c r="I927" s="5">
        <f t="shared" si="132"/>
        <v>-5.9741985988720328E-6</v>
      </c>
      <c r="J927" s="5">
        <f t="shared" si="133"/>
        <v>5.9741985988720328E-6</v>
      </c>
      <c r="K927" s="4">
        <f t="shared" si="134"/>
        <v>2.151707693122536E-8</v>
      </c>
    </row>
    <row r="928" spans="1:11">
      <c r="A928" s="1">
        <v>918</v>
      </c>
      <c r="B928" s="10">
        <f t="shared" si="126"/>
        <v>91.699999999999065</v>
      </c>
      <c r="C928" s="5">
        <f t="shared" si="127"/>
        <v>3.2553323319512439E-3</v>
      </c>
      <c r="D928" s="9">
        <f t="shared" si="128"/>
        <v>4.094323345452938E-4</v>
      </c>
      <c r="E928" s="37">
        <f t="shared" si="129"/>
        <v>0.10513149033857162</v>
      </c>
      <c r="F928" s="34">
        <f t="shared" si="130"/>
        <v>0.89120374499493282</v>
      </c>
      <c r="H928" s="5">
        <f t="shared" si="131"/>
        <v>1.5536784314064264E-6</v>
      </c>
      <c r="I928" s="5">
        <f t="shared" si="132"/>
        <v>-5.9112848712157591E-6</v>
      </c>
      <c r="J928" s="5">
        <f t="shared" si="133"/>
        <v>5.9112848712157591E-6</v>
      </c>
      <c r="K928" s="4">
        <f t="shared" si="134"/>
        <v>2.1290481396355275E-8</v>
      </c>
    </row>
    <row r="929" spans="1:11">
      <c r="A929" s="1">
        <v>919</v>
      </c>
      <c r="B929" s="10">
        <f t="shared" si="126"/>
        <v>91.799999999999059</v>
      </c>
      <c r="C929" s="5">
        <f t="shared" si="127"/>
        <v>3.255353398222193E-3</v>
      </c>
      <c r="D929" s="9">
        <f t="shared" si="128"/>
        <v>4.0512059517763057E-4</v>
      </c>
      <c r="E929" s="37">
        <f t="shared" si="129"/>
        <v>0.10512995304458864</v>
      </c>
      <c r="F929" s="34">
        <f t="shared" si="130"/>
        <v>0.89120957296201253</v>
      </c>
      <c r="H929" s="5">
        <f t="shared" si="131"/>
        <v>1.5372939829838352E-6</v>
      </c>
      <c r="I929" s="5">
        <f t="shared" si="132"/>
        <v>-5.8490333506470547E-6</v>
      </c>
      <c r="J929" s="5">
        <f t="shared" si="133"/>
        <v>5.8490333506470547E-6</v>
      </c>
      <c r="K929" s="4">
        <f t="shared" si="134"/>
        <v>2.1066270949236788E-8</v>
      </c>
    </row>
    <row r="930" spans="1:11">
      <c r="A930" s="1">
        <v>920</v>
      </c>
      <c r="B930" s="10">
        <f t="shared" si="126"/>
        <v>91.899999999999054</v>
      </c>
      <c r="C930" s="5">
        <f t="shared" si="127"/>
        <v>3.2553742426427029E-3</v>
      </c>
      <c r="D930" s="9">
        <f t="shared" si="128"/>
        <v>4.0085424057325085E-4</v>
      </c>
      <c r="E930" s="37">
        <f t="shared" si="129"/>
        <v>0.10512843196211905</v>
      </c>
      <c r="F930" s="34">
        <f t="shared" si="130"/>
        <v>0.89121533955466592</v>
      </c>
      <c r="H930" s="5">
        <f t="shared" si="131"/>
        <v>1.5210824695864326E-6</v>
      </c>
      <c r="I930" s="5">
        <f t="shared" si="132"/>
        <v>-5.7874370739661512E-6</v>
      </c>
      <c r="J930" s="5">
        <f t="shared" si="133"/>
        <v>5.7874370739661512E-6</v>
      </c>
      <c r="K930" s="4">
        <f t="shared" si="134"/>
        <v>2.0844420509809043E-8</v>
      </c>
    </row>
    <row r="931" spans="1:11">
      <c r="A931" s="1">
        <v>921</v>
      </c>
      <c r="B931" s="10">
        <f t="shared" si="126"/>
        <v>91.999999999999048</v>
      </c>
      <c r="C931" s="5">
        <f t="shared" si="127"/>
        <v>3.255394867547964E-3</v>
      </c>
      <c r="D931" s="9">
        <f t="shared" si="128"/>
        <v>3.9663279348494838E-4</v>
      </c>
      <c r="E931" s="37">
        <f t="shared" si="129"/>
        <v>0.1051269269200563</v>
      </c>
      <c r="F931" s="34">
        <f t="shared" si="130"/>
        <v>0.89122104541891178</v>
      </c>
      <c r="H931" s="5">
        <f t="shared" si="131"/>
        <v>1.5050420627439966E-6</v>
      </c>
      <c r="I931" s="5">
        <f t="shared" si="132"/>
        <v>-5.7264891510464414E-6</v>
      </c>
      <c r="J931" s="5">
        <f t="shared" si="133"/>
        <v>5.7264891510464414E-6</v>
      </c>
      <c r="K931" s="4">
        <f t="shared" si="134"/>
        <v>2.0624905261217315E-8</v>
      </c>
    </row>
    <row r="932" spans="1:11">
      <c r="A932" s="1">
        <v>922</v>
      </c>
      <c r="B932" s="10">
        <f t="shared" si="126"/>
        <v>92.099999999999042</v>
      </c>
      <c r="C932" s="5">
        <f t="shared" si="127"/>
        <v>3.255415275248611E-3</v>
      </c>
      <c r="D932" s="9">
        <f t="shared" si="128"/>
        <v>3.9245578167426307E-4</v>
      </c>
      <c r="E932" s="37">
        <f t="shared" si="129"/>
        <v>0.10512543774910292</v>
      </c>
      <c r="F932" s="34">
        <f t="shared" si="130"/>
        <v>0.89122669119397524</v>
      </c>
      <c r="H932" s="5">
        <f t="shared" si="131"/>
        <v>1.4891709533853556E-6</v>
      </c>
      <c r="I932" s="5">
        <f t="shared" si="132"/>
        <v>-5.6661827640706915E-6</v>
      </c>
      <c r="J932" s="5">
        <f t="shared" si="133"/>
        <v>5.6661827640706915E-6</v>
      </c>
      <c r="K932" s="4">
        <f t="shared" si="134"/>
        <v>2.0407700647061677E-8</v>
      </c>
    </row>
    <row r="933" spans="1:11">
      <c r="A933" s="1">
        <v>923</v>
      </c>
      <c r="B933" s="10">
        <f t="shared" si="126"/>
        <v>92.199999999999037</v>
      </c>
      <c r="C933" s="5">
        <f t="shared" si="127"/>
        <v>3.2554354680309795E-3</v>
      </c>
      <c r="D933" s="9">
        <f t="shared" si="128"/>
        <v>3.8832273785911905E-4</v>
      </c>
      <c r="E933" s="37">
        <f t="shared" si="129"/>
        <v>0.10512396428175129</v>
      </c>
      <c r="F933" s="34">
        <f t="shared" si="130"/>
        <v>0.89123227751235967</v>
      </c>
      <c r="H933" s="5">
        <f t="shared" si="131"/>
        <v>1.4734673516311884E-6</v>
      </c>
      <c r="I933" s="5">
        <f t="shared" si="132"/>
        <v>-5.6065111667751873E-6</v>
      </c>
      <c r="J933" s="5">
        <f t="shared" si="133"/>
        <v>5.6065111667751873E-6</v>
      </c>
      <c r="K933" s="4">
        <f t="shared" si="134"/>
        <v>2.0192782368674188E-8</v>
      </c>
    </row>
    <row r="934" spans="1:11">
      <c r="A934" s="1">
        <v>924</v>
      </c>
      <c r="B934" s="10">
        <f t="shared" si="126"/>
        <v>92.299999999999031</v>
      </c>
      <c r="C934" s="5">
        <f t="shared" si="127"/>
        <v>3.2554554481573619E-3</v>
      </c>
      <c r="D934" s="9">
        <f t="shared" si="128"/>
        <v>3.8423319966200638E-4</v>
      </c>
      <c r="E934" s="37">
        <f t="shared" si="129"/>
        <v>0.10512250635226469</v>
      </c>
      <c r="F934" s="34">
        <f t="shared" si="130"/>
        <v>0.891237804999917</v>
      </c>
      <c r="H934" s="5">
        <f t="shared" si="131"/>
        <v>1.4579294865890681E-6</v>
      </c>
      <c r="I934" s="5">
        <f t="shared" si="132"/>
        <v>-5.5474676837017012E-6</v>
      </c>
      <c r="J934" s="5">
        <f t="shared" si="133"/>
        <v>5.5474676837017012E-6</v>
      </c>
      <c r="K934" s="4">
        <f t="shared" si="134"/>
        <v>1.9980126382424329E-8</v>
      </c>
    </row>
    <row r="935" spans="1:11">
      <c r="A935" s="1">
        <v>925</v>
      </c>
      <c r="B935" s="10">
        <f t="shared" si="126"/>
        <v>92.399999999999025</v>
      </c>
      <c r="C935" s="5">
        <f t="shared" si="127"/>
        <v>3.2554752178662587E-3</v>
      </c>
      <c r="D935" s="9">
        <f t="shared" si="128"/>
        <v>3.8018670955869985E-4</v>
      </c>
      <c r="E935" s="37">
        <f t="shared" si="129"/>
        <v>0.10512106379665855</v>
      </c>
      <c r="F935" s="34">
        <f t="shared" si="130"/>
        <v>0.89124327427591754</v>
      </c>
      <c r="H935" s="5">
        <f t="shared" si="131"/>
        <v>1.4425556061507232E-6</v>
      </c>
      <c r="I935" s="5">
        <f t="shared" si="132"/>
        <v>-5.4890457094572343E-6</v>
      </c>
      <c r="J935" s="5">
        <f t="shared" si="133"/>
        <v>5.4890457094572343E-6</v>
      </c>
      <c r="K935" s="4">
        <f t="shared" si="134"/>
        <v>1.9769708897052391E-8</v>
      </c>
    </row>
    <row r="936" spans="1:11">
      <c r="A936" s="1">
        <v>926</v>
      </c>
      <c r="B936" s="10">
        <f t="shared" si="126"/>
        <v>92.499999999999019</v>
      </c>
      <c r="C936" s="5">
        <f t="shared" si="127"/>
        <v>3.2554947793726296E-3</v>
      </c>
      <c r="D936" s="9">
        <f t="shared" si="128"/>
        <v>3.7618281482750991E-4</v>
      </c>
      <c r="E936" s="37">
        <f t="shared" si="129"/>
        <v>0.10511963645268176</v>
      </c>
      <c r="F936" s="34">
        <f t="shared" si="130"/>
        <v>0.89124868595311912</v>
      </c>
      <c r="H936" s="5">
        <f t="shared" si="131"/>
        <v>1.4273439767914923E-6</v>
      </c>
      <c r="I936" s="5">
        <f t="shared" si="132"/>
        <v>-5.4312387079814263E-6</v>
      </c>
      <c r="J936" s="5">
        <f t="shared" si="133"/>
        <v>5.4312387079814263E-6</v>
      </c>
      <c r="K936" s="4">
        <f t="shared" si="134"/>
        <v>1.9561506371030515E-8</v>
      </c>
    </row>
    <row r="937" spans="1:11">
      <c r="A937" s="1">
        <v>927</v>
      </c>
      <c r="B937" s="10">
        <f t="shared" si="126"/>
        <v>92.599999999999014</v>
      </c>
      <c r="C937" s="5">
        <f t="shared" si="127"/>
        <v>3.2555141348681394E-3</v>
      </c>
      <c r="D937" s="9">
        <f t="shared" si="128"/>
        <v>3.7222106749906032E-4</v>
      </c>
      <c r="E937" s="37">
        <f t="shared" si="129"/>
        <v>0.10511822415979838</v>
      </c>
      <c r="F937" s="34">
        <f t="shared" si="130"/>
        <v>0.89125404063783542</v>
      </c>
      <c r="H937" s="5">
        <f t="shared" si="131"/>
        <v>1.412292883371941E-6</v>
      </c>
      <c r="I937" s="5">
        <f t="shared" si="132"/>
        <v>-5.3740402118215703E-6</v>
      </c>
      <c r="J937" s="5">
        <f t="shared" si="133"/>
        <v>5.3740402118215703E-6</v>
      </c>
      <c r="K937" s="4">
        <f t="shared" si="134"/>
        <v>1.9355495509951136E-8</v>
      </c>
    </row>
    <row r="938" spans="1:11">
      <c r="A938" s="1">
        <v>928</v>
      </c>
      <c r="B938" s="10">
        <f t="shared" si="126"/>
        <v>92.699999999999008</v>
      </c>
      <c r="C938" s="5">
        <f t="shared" si="127"/>
        <v>3.2555332865214035E-3</v>
      </c>
      <c r="D938" s="9">
        <f t="shared" si="128"/>
        <v>3.6830102430658682E-4</v>
      </c>
      <c r="E938" s="37">
        <f t="shared" si="129"/>
        <v>0.10511682675916943</v>
      </c>
      <c r="F938" s="34">
        <f t="shared" si="130"/>
        <v>0.89125933893000353</v>
      </c>
      <c r="H938" s="5">
        <f t="shared" si="131"/>
        <v>1.397400628941631E-6</v>
      </c>
      <c r="I938" s="5">
        <f t="shared" si="132"/>
        <v>-5.3174438214151484E-6</v>
      </c>
      <c r="J938" s="5">
        <f t="shared" si="133"/>
        <v>5.3174438214151484E-6</v>
      </c>
      <c r="K938" s="4">
        <f t="shared" si="134"/>
        <v>1.9151653263942514E-8</v>
      </c>
    </row>
    <row r="939" spans="1:11">
      <c r="A939" s="1">
        <v>929</v>
      </c>
      <c r="B939" s="10">
        <f t="shared" si="126"/>
        <v>92.799999999999002</v>
      </c>
      <c r="C939" s="5">
        <f t="shared" si="127"/>
        <v>3.2555522364782286E-3</v>
      </c>
      <c r="D939" s="9">
        <f t="shared" si="128"/>
        <v>3.6442224663675203E-4</v>
      </c>
      <c r="E939" s="37">
        <f t="shared" si="129"/>
        <v>0.10511544409363489</v>
      </c>
      <c r="F939" s="34">
        <f t="shared" si="130"/>
        <v>0.89126458142325105</v>
      </c>
      <c r="H939" s="5">
        <f t="shared" si="131"/>
        <v>1.382665534545005E-6</v>
      </c>
      <c r="I939" s="5">
        <f t="shared" si="132"/>
        <v>-5.2614432043798127E-6</v>
      </c>
      <c r="J939" s="5">
        <f t="shared" si="133"/>
        <v>5.2614432043798127E-6</v>
      </c>
      <c r="K939" s="4">
        <f t="shared" si="134"/>
        <v>1.8949956825111103E-8</v>
      </c>
    </row>
    <row r="940" spans="1:11">
      <c r="A940" s="1">
        <v>930</v>
      </c>
      <c r="B940" s="10">
        <f t="shared" si="126"/>
        <v>92.899999999998997</v>
      </c>
      <c r="C940" s="5">
        <f t="shared" si="127"/>
        <v>3.2555709868618537E-3</v>
      </c>
      <c r="D940" s="9">
        <f t="shared" si="128"/>
        <v>3.6058430048097062E-4</v>
      </c>
      <c r="E940" s="37">
        <f t="shared" si="129"/>
        <v>0.10511407600769586</v>
      </c>
      <c r="F940" s="34">
        <f t="shared" si="130"/>
        <v>0.89126976870496233</v>
      </c>
      <c r="H940" s="5">
        <f t="shared" si="131"/>
        <v>1.3680859390293694E-6</v>
      </c>
      <c r="I940" s="5">
        <f t="shared" si="132"/>
        <v>-5.206032094810743E-6</v>
      </c>
      <c r="J940" s="5">
        <f t="shared" si="133"/>
        <v>5.206032094810743E-6</v>
      </c>
      <c r="K940" s="4">
        <f t="shared" si="134"/>
        <v>1.875038362501047E-8</v>
      </c>
    </row>
    <row r="941" spans="1:11">
      <c r="A941" s="1">
        <v>931</v>
      </c>
      <c r="B941" s="10">
        <f t="shared" si="126"/>
        <v>92.999999999998991</v>
      </c>
      <c r="C941" s="5">
        <f t="shared" si="127"/>
        <v>3.2555895397731859E-3</v>
      </c>
      <c r="D941" s="9">
        <f t="shared" si="128"/>
        <v>3.5678675638724027E-4</v>
      </c>
      <c r="E941" s="37">
        <f t="shared" si="129"/>
        <v>0.10511272234749701</v>
      </c>
      <c r="F941" s="34">
        <f t="shared" si="130"/>
        <v>0.89127490135634357</v>
      </c>
      <c r="H941" s="5">
        <f t="shared" si="131"/>
        <v>1.3536601988549498E-6</v>
      </c>
      <c r="I941" s="5">
        <f t="shared" si="132"/>
        <v>-5.1512042925852945E-6</v>
      </c>
      <c r="J941" s="5">
        <f t="shared" si="133"/>
        <v>5.1512042925852945E-6</v>
      </c>
      <c r="K941" s="4">
        <f t="shared" si="134"/>
        <v>1.8552911332136493E-8</v>
      </c>
    </row>
    <row r="942" spans="1:11">
      <c r="A942" s="1">
        <v>932</v>
      </c>
      <c r="B942" s="10">
        <f t="shared" si="126"/>
        <v>93.099999999998985</v>
      </c>
      <c r="C942" s="5">
        <f t="shared" si="127"/>
        <v>3.2556078972910355E-3</v>
      </c>
      <c r="D942" s="9">
        <f t="shared" si="128"/>
        <v>3.530291894124724E-4</v>
      </c>
      <c r="E942" s="37">
        <f t="shared" si="129"/>
        <v>0.1051113829608091</v>
      </c>
      <c r="F942" s="34">
        <f t="shared" si="130"/>
        <v>0.89127997995248842</v>
      </c>
      <c r="H942" s="5">
        <f t="shared" si="131"/>
        <v>1.3393866879070015E-6</v>
      </c>
      <c r="I942" s="5">
        <f t="shared" si="132"/>
        <v>-5.096953662674862E-6</v>
      </c>
      <c r="J942" s="5">
        <f t="shared" si="133"/>
        <v>5.096953662674862E-6</v>
      </c>
      <c r="K942" s="4">
        <f t="shared" si="134"/>
        <v>1.8357517849448562E-8</v>
      </c>
    </row>
    <row r="943" spans="1:11">
      <c r="A943" s="1">
        <v>933</v>
      </c>
      <c r="B943" s="10">
        <f t="shared" si="126"/>
        <v>93.19999999999898</v>
      </c>
      <c r="C943" s="5">
        <f t="shared" si="127"/>
        <v>3.2556260614723474E-3</v>
      </c>
      <c r="D943" s="9">
        <f t="shared" si="128"/>
        <v>3.4931117907531847E-4</v>
      </c>
      <c r="E943" s="37">
        <f t="shared" si="129"/>
        <v>0.10511005769701179</v>
      </c>
      <c r="F943" s="34">
        <f t="shared" si="130"/>
        <v>0.89128500506244157</v>
      </c>
      <c r="H943" s="5">
        <f t="shared" si="131"/>
        <v>1.325263797309943E-6</v>
      </c>
      <c r="I943" s="5">
        <f t="shared" si="132"/>
        <v>-5.043274134463892E-6</v>
      </c>
      <c r="J943" s="5">
        <f t="shared" si="133"/>
        <v>5.043274134463892E-6</v>
      </c>
      <c r="K943" s="4">
        <f t="shared" si="134"/>
        <v>1.8164181311916559E-8</v>
      </c>
    </row>
    <row r="944" spans="1:11">
      <c r="A944" s="1">
        <v>934</v>
      </c>
      <c r="B944" s="10">
        <f t="shared" si="126"/>
        <v>93.299999999998974</v>
      </c>
      <c r="C944" s="5">
        <f t="shared" si="127"/>
        <v>3.2556440343524313E-3</v>
      </c>
      <c r="D944" s="9">
        <f t="shared" si="128"/>
        <v>3.4563230930948597E-4</v>
      </c>
      <c r="E944" s="37">
        <f t="shared" si="129"/>
        <v>0.10510874640707654</v>
      </c>
      <c r="F944" s="34">
        <f t="shared" si="130"/>
        <v>0.89128997724926262</v>
      </c>
      <c r="H944" s="5">
        <f t="shared" si="131"/>
        <v>1.3112899352434981E-6</v>
      </c>
      <c r="I944" s="5">
        <f t="shared" si="132"/>
        <v>-4.9901597010759784E-6</v>
      </c>
      <c r="J944" s="5">
        <f t="shared" si="133"/>
        <v>4.9901597010759784E-6</v>
      </c>
      <c r="K944" s="4">
        <f t="shared" si="134"/>
        <v>1.7972880084093269E-8</v>
      </c>
    </row>
    <row r="945" spans="1:11">
      <c r="A945" s="1">
        <v>935</v>
      </c>
      <c r="B945" s="10">
        <f t="shared" si="126"/>
        <v>93.399999999998968</v>
      </c>
      <c r="C945" s="5">
        <f t="shared" si="127"/>
        <v>3.255661817945189E-3</v>
      </c>
      <c r="D945" s="9">
        <f t="shared" si="128"/>
        <v>3.4199216841753984E-4</v>
      </c>
      <c r="E945" s="37">
        <f t="shared" si="129"/>
        <v>0.10510744894354979</v>
      </c>
      <c r="F945" s="34">
        <f t="shared" si="130"/>
        <v>0.89129489707008858</v>
      </c>
      <c r="H945" s="5">
        <f t="shared" si="131"/>
        <v>1.2974635267608218E-6</v>
      </c>
      <c r="I945" s="5">
        <f t="shared" si="132"/>
        <v>-4.9376044187069427E-6</v>
      </c>
      <c r="J945" s="5">
        <f t="shared" si="133"/>
        <v>4.9376044187069427E-6</v>
      </c>
      <c r="K945" s="4">
        <f t="shared" si="134"/>
        <v>1.778359275771207E-8</v>
      </c>
    </row>
    <row r="946" spans="1:11">
      <c r="A946" s="1">
        <v>936</v>
      </c>
      <c r="B946" s="10">
        <f t="shared" si="126"/>
        <v>93.499999999998963</v>
      </c>
      <c r="C946" s="5">
        <f t="shared" si="127"/>
        <v>3.2556794142433385E-3</v>
      </c>
      <c r="D946" s="9">
        <f t="shared" si="128"/>
        <v>3.3839034902518358E-4</v>
      </c>
      <c r="E946" s="37">
        <f t="shared" si="129"/>
        <v>0.10510616516053618</v>
      </c>
      <c r="F946" s="34">
        <f t="shared" si="130"/>
        <v>0.89129976507619635</v>
      </c>
      <c r="H946" s="5">
        <f t="shared" si="131"/>
        <v>1.2837830136085877E-6</v>
      </c>
      <c r="I946" s="5">
        <f t="shared" si="132"/>
        <v>-4.8856024059648557E-6</v>
      </c>
      <c r="J946" s="5">
        <f t="shared" si="133"/>
        <v>4.8856024059648557E-6</v>
      </c>
      <c r="K946" s="4">
        <f t="shared" si="134"/>
        <v>1.7596298149309545E-8</v>
      </c>
    </row>
    <row r="947" spans="1:11">
      <c r="A947" s="1">
        <v>937</v>
      </c>
      <c r="B947" s="10">
        <f t="shared" si="126"/>
        <v>93.599999999998957</v>
      </c>
      <c r="C947" s="5">
        <f t="shared" si="127"/>
        <v>3.2556968252186362E-3</v>
      </c>
      <c r="D947" s="9">
        <f t="shared" si="128"/>
        <v>3.3482644803601571E-4</v>
      </c>
      <c r="E947" s="37">
        <f t="shared" si="129"/>
        <v>0.10510489491368213</v>
      </c>
      <c r="F947" s="34">
        <f t="shared" si="130"/>
        <v>0.89130458181306427</v>
      </c>
      <c r="H947" s="5">
        <f t="shared" si="131"/>
        <v>1.2702468540490155E-6</v>
      </c>
      <c r="I947" s="5">
        <f t="shared" si="132"/>
        <v>-4.8341478432169091E-6</v>
      </c>
      <c r="J947" s="5">
        <f t="shared" si="133"/>
        <v>4.8341478432169091E-6</v>
      </c>
      <c r="K947" s="4">
        <f t="shared" si="134"/>
        <v>1.7410975297872816E-8</v>
      </c>
    </row>
    <row r="948" spans="1:11">
      <c r="A948" s="1">
        <v>938</v>
      </c>
      <c r="B948" s="10">
        <f t="shared" si="126"/>
        <v>93.699999999998951</v>
      </c>
      <c r="C948" s="5">
        <f t="shared" si="127"/>
        <v>3.255714052822099E-3</v>
      </c>
      <c r="D948" s="9">
        <f t="shared" si="128"/>
        <v>3.3130006658675648E-4</v>
      </c>
      <c r="E948" s="37">
        <f t="shared" si="129"/>
        <v>0.10510363806015945</v>
      </c>
      <c r="F948" s="34">
        <f t="shared" si="130"/>
        <v>0.89130934782043281</v>
      </c>
      <c r="H948" s="5">
        <f t="shared" si="131"/>
        <v>1.2568535226838175E-6</v>
      </c>
      <c r="I948" s="5">
        <f t="shared" si="132"/>
        <v>-4.7832349719430824E-6</v>
      </c>
      <c r="J948" s="5">
        <f t="shared" si="133"/>
        <v>4.7832349719430824E-6</v>
      </c>
      <c r="K948" s="4">
        <f t="shared" si="134"/>
        <v>1.7227603462511336E-8</v>
      </c>
    </row>
    <row r="949" spans="1:11">
      <c r="A949" s="1">
        <v>939</v>
      </c>
      <c r="B949" s="10">
        <f t="shared" si="126"/>
        <v>93.799999999998946</v>
      </c>
      <c r="C949" s="5">
        <f t="shared" si="127"/>
        <v>3.2557310989842192E-3</v>
      </c>
      <c r="D949" s="9">
        <f t="shared" si="128"/>
        <v>3.2781081000294004E-4</v>
      </c>
      <c r="E949" s="37">
        <f t="shared" si="129"/>
        <v>0.10510239445864916</v>
      </c>
      <c r="F949" s="34">
        <f t="shared" si="130"/>
        <v>0.89131406363236476</v>
      </c>
      <c r="H949" s="5">
        <f t="shared" si="131"/>
        <v>1.2436015102800422E-6</v>
      </c>
      <c r="I949" s="5">
        <f t="shared" si="132"/>
        <v>-4.732858094096521E-6</v>
      </c>
      <c r="J949" s="5">
        <f t="shared" si="133"/>
        <v>4.732858094096521E-6</v>
      </c>
      <c r="K949" s="4">
        <f t="shared" si="134"/>
        <v>1.7046162120152882E-8</v>
      </c>
    </row>
    <row r="950" spans="1:11">
      <c r="A950" s="1">
        <v>940</v>
      </c>
      <c r="B950" s="10">
        <f t="shared" si="126"/>
        <v>93.89999999999894</v>
      </c>
      <c r="C950" s="5">
        <f t="shared" si="127"/>
        <v>3.2557479656151827E-3</v>
      </c>
      <c r="D950" s="9">
        <f t="shared" si="128"/>
        <v>3.2435828775506729E-4</v>
      </c>
      <c r="E950" s="37">
        <f t="shared" si="129"/>
        <v>0.10510116396932556</v>
      </c>
      <c r="F950" s="34">
        <f t="shared" si="130"/>
        <v>0.8913187297773052</v>
      </c>
      <c r="H950" s="5">
        <f t="shared" si="131"/>
        <v>1.2304893235977965E-6</v>
      </c>
      <c r="I950" s="5">
        <f t="shared" si="132"/>
        <v>-4.6830115714705722E-6</v>
      </c>
      <c r="J950" s="5">
        <f t="shared" si="133"/>
        <v>4.6830115714705722E-6</v>
      </c>
      <c r="K950" s="4">
        <f t="shared" si="134"/>
        <v>1.6866630963263499E-8</v>
      </c>
    </row>
    <row r="951" spans="1:11">
      <c r="A951" s="1">
        <v>941</v>
      </c>
      <c r="B951" s="10">
        <f t="shared" si="126"/>
        <v>93.999999999998934</v>
      </c>
      <c r="C951" s="5">
        <f t="shared" si="127"/>
        <v>3.2557646546050802E-3</v>
      </c>
      <c r="D951" s="9">
        <f t="shared" si="128"/>
        <v>3.2094211341521472E-4</v>
      </c>
      <c r="E951" s="37">
        <f t="shared" si="129"/>
        <v>0.10509994645384034</v>
      </c>
      <c r="F951" s="34">
        <f t="shared" si="130"/>
        <v>0.8913233467781404</v>
      </c>
      <c r="H951" s="5">
        <f t="shared" si="131"/>
        <v>1.2175154852198219E-6</v>
      </c>
      <c r="I951" s="5">
        <f t="shared" si="132"/>
        <v>-4.63368982507239E-6</v>
      </c>
      <c r="J951" s="5">
        <f t="shared" si="133"/>
        <v>4.63368982507239E-6</v>
      </c>
      <c r="K951" s="4">
        <f t="shared" si="134"/>
        <v>1.6688989897591164E-8</v>
      </c>
    </row>
    <row r="952" spans="1:11">
      <c r="A952" s="1">
        <v>942</v>
      </c>
      <c r="B952" s="10">
        <f t="shared" si="126"/>
        <v>94.099999999998929</v>
      </c>
      <c r="C952" s="5">
        <f t="shared" si="127"/>
        <v>3.2557811678241202E-3</v>
      </c>
      <c r="D952" s="9">
        <f t="shared" si="128"/>
        <v>3.1756190461409457E-4</v>
      </c>
      <c r="E952" s="37">
        <f t="shared" si="129"/>
        <v>0.10509874177530695</v>
      </c>
      <c r="F952" s="34">
        <f t="shared" si="130"/>
        <v>0.89132791515225585</v>
      </c>
      <c r="H952" s="5">
        <f t="shared" si="131"/>
        <v>1.2046785333829081E-6</v>
      </c>
      <c r="I952" s="5">
        <f t="shared" si="132"/>
        <v>-4.584887334503068E-6</v>
      </c>
      <c r="J952" s="5">
        <f t="shared" si="133"/>
        <v>4.584887334503068E-6</v>
      </c>
      <c r="K952" s="4">
        <f t="shared" si="134"/>
        <v>1.6513219039932916E-8</v>
      </c>
    </row>
    <row r="953" spans="1:11">
      <c r="A953" s="1">
        <v>943</v>
      </c>
      <c r="B953" s="10">
        <f t="shared" si="126"/>
        <v>94.199999999998923</v>
      </c>
      <c r="C953" s="5">
        <f t="shared" si="127"/>
        <v>3.2557975071228363E-3</v>
      </c>
      <c r="D953" s="9">
        <f t="shared" si="128"/>
        <v>3.1421728299856148E-4</v>
      </c>
      <c r="E953" s="37">
        <f t="shared" si="129"/>
        <v>0.10509754979828514</v>
      </c>
      <c r="F953" s="34">
        <f t="shared" si="130"/>
        <v>0.89133243541159446</v>
      </c>
      <c r="H953" s="5">
        <f t="shared" si="131"/>
        <v>1.191977021811121E-6</v>
      </c>
      <c r="I953" s="5">
        <f t="shared" si="132"/>
        <v>-4.5365986373442087E-6</v>
      </c>
      <c r="J953" s="5">
        <f t="shared" si="133"/>
        <v>4.5365986373442087E-6</v>
      </c>
      <c r="K953" s="4">
        <f t="shared" si="134"/>
        <v>1.6339298715925195E-8</v>
      </c>
    </row>
    <row r="954" spans="1:11">
      <c r="A954" s="1">
        <v>944</v>
      </c>
      <c r="B954" s="10">
        <f t="shared" si="126"/>
        <v>94.299999999998917</v>
      </c>
      <c r="C954" s="5">
        <f t="shared" si="127"/>
        <v>3.2558136743322942E-3</v>
      </c>
      <c r="D954" s="9">
        <f t="shared" si="128"/>
        <v>3.1090787418956142E-4</v>
      </c>
      <c r="E954" s="37">
        <f t="shared" si="129"/>
        <v>0.1050963703887656</v>
      </c>
      <c r="F954" s="34">
        <f t="shared" si="130"/>
        <v>0.8913369080627136</v>
      </c>
      <c r="H954" s="5">
        <f t="shared" si="131"/>
        <v>1.1794095195508276E-6</v>
      </c>
      <c r="I954" s="5">
        <f t="shared" si="132"/>
        <v>-4.4888183285508786E-6</v>
      </c>
      <c r="J954" s="5">
        <f t="shared" si="133"/>
        <v>4.4888183285508786E-6</v>
      </c>
      <c r="K954" s="4">
        <f t="shared" si="134"/>
        <v>1.6167209457857193E-8</v>
      </c>
    </row>
    <row r="955" spans="1:11">
      <c r="A955" s="1">
        <v>945</v>
      </c>
      <c r="B955" s="10">
        <f t="shared" si="126"/>
        <v>94.399999999998911</v>
      </c>
      <c r="C955" s="5">
        <f t="shared" si="127"/>
        <v>3.2558296712642968E-3</v>
      </c>
      <c r="D955" s="9">
        <f t="shared" si="128"/>
        <v>3.0763330774051805E-4</v>
      </c>
      <c r="E955" s="37">
        <f t="shared" si="129"/>
        <v>0.10509520341415479</v>
      </c>
      <c r="F955" s="34">
        <f t="shared" si="130"/>
        <v>0.89134133360684142</v>
      </c>
      <c r="H955" s="5">
        <f t="shared" si="131"/>
        <v>1.1669746108074958E-6</v>
      </c>
      <c r="I955" s="5">
        <f t="shared" si="132"/>
        <v>-4.4415410598508782E-6</v>
      </c>
      <c r="J955" s="5">
        <f t="shared" si="133"/>
        <v>4.4415410598508782E-6</v>
      </c>
      <c r="K955" s="4">
        <f t="shared" si="134"/>
        <v>1.5996932002506939E-8</v>
      </c>
    </row>
    <row r="956" spans="1:11">
      <c r="A956" s="1">
        <v>946</v>
      </c>
      <c r="B956" s="10">
        <f t="shared" si="126"/>
        <v>94.499999999998906</v>
      </c>
      <c r="C956" s="5">
        <f t="shared" si="127"/>
        <v>3.2558454997115857E-3</v>
      </c>
      <c r="D956" s="9">
        <f t="shared" si="128"/>
        <v>3.0439321709615201E-4</v>
      </c>
      <c r="E956" s="37">
        <f t="shared" si="129"/>
        <v>0.10509404874326</v>
      </c>
      <c r="F956" s="34">
        <f t="shared" si="130"/>
        <v>0.89134571253993322</v>
      </c>
      <c r="H956" s="5">
        <f t="shared" si="131"/>
        <v>1.1546708947842511E-6</v>
      </c>
      <c r="I956" s="5">
        <f t="shared" si="132"/>
        <v>-4.3947615391502587E-6</v>
      </c>
      <c r="J956" s="5">
        <f t="shared" si="133"/>
        <v>4.3947615391502587E-6</v>
      </c>
      <c r="K956" s="4">
        <f t="shared" si="134"/>
        <v>1.5828447288999904E-8</v>
      </c>
    </row>
    <row r="957" spans="1:11">
      <c r="A957" s="1">
        <v>947</v>
      </c>
      <c r="B957" s="10">
        <f t="shared" si="126"/>
        <v>94.5999999999989</v>
      </c>
      <c r="C957" s="5">
        <f t="shared" si="127"/>
        <v>3.2558611614480425E-3</v>
      </c>
      <c r="D957" s="9">
        <f t="shared" si="128"/>
        <v>3.0118723955172916E-4</v>
      </c>
      <c r="E957" s="37">
        <f t="shared" si="129"/>
        <v>0.10509290624627449</v>
      </c>
      <c r="F957" s="34">
        <f t="shared" si="130"/>
        <v>0.89135004535272666</v>
      </c>
      <c r="H957" s="5">
        <f t="shared" si="131"/>
        <v>1.1424969855221687E-6</v>
      </c>
      <c r="I957" s="5">
        <f t="shared" si="132"/>
        <v>-4.3484745299450289E-6</v>
      </c>
      <c r="J957" s="5">
        <f t="shared" si="133"/>
        <v>4.3484745299450289E-6</v>
      </c>
      <c r="K957" s="4">
        <f t="shared" si="134"/>
        <v>1.5661736456689917E-8</v>
      </c>
    </row>
    <row r="958" spans="1:11">
      <c r="A958" s="1">
        <v>948</v>
      </c>
      <c r="B958" s="10">
        <f t="shared" si="126"/>
        <v>94.699999999998894</v>
      </c>
      <c r="C958" s="5">
        <f t="shared" si="127"/>
        <v>3.2558766582288855E-3</v>
      </c>
      <c r="D958" s="9">
        <f t="shared" si="128"/>
        <v>2.9801501621273244E-4</v>
      </c>
      <c r="E958" s="37">
        <f t="shared" si="129"/>
        <v>0.10509177579476274</v>
      </c>
      <c r="F958" s="34">
        <f t="shared" si="130"/>
        <v>0.89135433253079654</v>
      </c>
      <c r="H958" s="5">
        <f t="shared" si="131"/>
        <v>1.1304515117422891E-6</v>
      </c>
      <c r="I958" s="5">
        <f t="shared" si="132"/>
        <v>-4.3026748507389883E-6</v>
      </c>
      <c r="J958" s="5">
        <f t="shared" si="133"/>
        <v>4.3026748507389883E-6</v>
      </c>
      <c r="K958" s="4">
        <f t="shared" si="134"/>
        <v>1.5496780843062086E-8</v>
      </c>
    </row>
    <row r="959" spans="1:11">
      <c r="A959" s="1">
        <v>949</v>
      </c>
      <c r="B959" s="10">
        <f t="shared" si="126"/>
        <v>94.799999999998889</v>
      </c>
      <c r="C959" s="5">
        <f t="shared" si="127"/>
        <v>3.2558919917908672E-3</v>
      </c>
      <c r="D959" s="9">
        <f t="shared" si="128"/>
        <v>2.9487619195495417E-4</v>
      </c>
      <c r="E959" s="37">
        <f t="shared" si="129"/>
        <v>0.10509065726164606</v>
      </c>
      <c r="F959" s="34">
        <f t="shared" si="130"/>
        <v>0.89135857455460898</v>
      </c>
      <c r="H959" s="5">
        <f t="shared" si="131"/>
        <v>1.1185331166893237E-6</v>
      </c>
      <c r="I959" s="5">
        <f t="shared" si="132"/>
        <v>-4.2573573744676061E-6</v>
      </c>
      <c r="J959" s="5">
        <f t="shared" si="133"/>
        <v>4.2573573744676061E-6</v>
      </c>
      <c r="K959" s="4">
        <f t="shared" si="134"/>
        <v>1.5333561981657617E-8</v>
      </c>
    </row>
    <row r="960" spans="1:11">
      <c r="A960" s="1">
        <v>950</v>
      </c>
      <c r="B960" s="10">
        <f t="shared" si="126"/>
        <v>94.899999999998883</v>
      </c>
      <c r="C960" s="5">
        <f t="shared" si="127"/>
        <v>3.2559071638524673E-3</v>
      </c>
      <c r="D960" s="9">
        <f t="shared" si="128"/>
        <v>2.9177041538500331E-4</v>
      </c>
      <c r="E960" s="37">
        <f t="shared" si="129"/>
        <v>0.10508955052118808</v>
      </c>
      <c r="F960" s="34">
        <f t="shared" si="130"/>
        <v>0.89136277189957536</v>
      </c>
      <c r="H960" s="5">
        <f t="shared" si="131"/>
        <v>1.1067404579770515E-6</v>
      </c>
      <c r="I960" s="5">
        <f t="shared" si="132"/>
        <v>-4.2125170279279169E-6</v>
      </c>
      <c r="J960" s="5">
        <f t="shared" si="133"/>
        <v>4.2125170279279169E-6</v>
      </c>
      <c r="K960" s="4">
        <f t="shared" si="134"/>
        <v>1.5172061600020172E-8</v>
      </c>
    </row>
    <row r="961" spans="1:11">
      <c r="A961" s="1">
        <v>951</v>
      </c>
      <c r="B961" s="10">
        <f t="shared" si="126"/>
        <v>94.999999999998877</v>
      </c>
      <c r="C961" s="5">
        <f t="shared" si="127"/>
        <v>3.2559221761140852E-3</v>
      </c>
      <c r="D961" s="9">
        <f t="shared" si="128"/>
        <v>2.886973388012243E-4</v>
      </c>
      <c r="E961" s="37">
        <f t="shared" si="129"/>
        <v>0.10508845544898064</v>
      </c>
      <c r="F961" s="34">
        <f t="shared" si="130"/>
        <v>0.89136692503610493</v>
      </c>
      <c r="H961" s="5">
        <f t="shared" si="131"/>
        <v>1.0950722074353694E-6</v>
      </c>
      <c r="I961" s="5">
        <f t="shared" si="132"/>
        <v>-4.1681487912143337E-6</v>
      </c>
      <c r="J961" s="5">
        <f t="shared" si="133"/>
        <v>4.1681487912143337E-6</v>
      </c>
      <c r="K961" s="4">
        <f t="shared" si="134"/>
        <v>1.5012261617663664E-8</v>
      </c>
    </row>
    <row r="962" spans="1:11">
      <c r="A962" s="1">
        <v>952</v>
      </c>
      <c r="B962" s="10">
        <f t="shared" si="126"/>
        <v>95.099999999998872</v>
      </c>
      <c r="C962" s="5">
        <f t="shared" si="127"/>
        <v>3.2559370302582291E-3</v>
      </c>
      <c r="D962" s="9">
        <f t="shared" si="128"/>
        <v>2.8565661815502295E-4</v>
      </c>
      <c r="E962" s="37">
        <f t="shared" si="129"/>
        <v>0.10508737192192968</v>
      </c>
      <c r="F962" s="34">
        <f t="shared" si="130"/>
        <v>0.89137103442965793</v>
      </c>
      <c r="H962" s="5">
        <f t="shared" si="131"/>
        <v>1.0835270509589905E-6</v>
      </c>
      <c r="I962" s="5">
        <f t="shared" si="132"/>
        <v>-4.1242476971603475E-6</v>
      </c>
      <c r="J962" s="5">
        <f t="shared" si="133"/>
        <v>4.1242476971603475E-6</v>
      </c>
      <c r="K962" s="4">
        <f t="shared" si="134"/>
        <v>1.4854144144061193E-8</v>
      </c>
    </row>
    <row r="963" spans="1:11">
      <c r="A963" s="1">
        <v>953</v>
      </c>
      <c r="B963" s="10">
        <f t="shared" si="126"/>
        <v>95.199999999998866</v>
      </c>
      <c r="C963" s="5">
        <f t="shared" si="127"/>
        <v>3.2559517279497057E-3</v>
      </c>
      <c r="D963" s="9">
        <f t="shared" si="128"/>
        <v>2.8264791301259469E-4</v>
      </c>
      <c r="E963" s="37">
        <f t="shared" si="129"/>
        <v>0.10508629981824133</v>
      </c>
      <c r="F963" s="34">
        <f t="shared" si="130"/>
        <v>0.89137510054079716</v>
      </c>
      <c r="H963" s="5">
        <f t="shared" si="131"/>
        <v>1.0721036883577697E-6</v>
      </c>
      <c r="I963" s="5">
        <f t="shared" si="132"/>
        <v>-4.0808088307860424E-6</v>
      </c>
      <c r="J963" s="5">
        <f t="shared" si="133"/>
        <v>4.0808088307860424E-6</v>
      </c>
      <c r="K963" s="4">
        <f t="shared" si="134"/>
        <v>1.4697691476654923E-8</v>
      </c>
    </row>
    <row r="964" spans="1:11">
      <c r="A964" s="1">
        <v>954</v>
      </c>
      <c r="B964" s="10">
        <f t="shared" si="126"/>
        <v>95.29999999999886</v>
      </c>
      <c r="C964" s="5">
        <f t="shared" si="127"/>
        <v>3.2559662708358046E-3</v>
      </c>
      <c r="D964" s="9">
        <f t="shared" si="128"/>
        <v>2.7967088651705203E-4</v>
      </c>
      <c r="E964" s="37">
        <f t="shared" si="129"/>
        <v>0.10508523901740813</v>
      </c>
      <c r="F964" s="34">
        <f t="shared" si="130"/>
        <v>0.89137912382523976</v>
      </c>
      <c r="H964" s="5">
        <f t="shared" si="131"/>
        <v>1.0608008332086331E-6</v>
      </c>
      <c r="I964" s="5">
        <f t="shared" si="132"/>
        <v>-4.0378273287513527E-6</v>
      </c>
      <c r="J964" s="5">
        <f t="shared" si="133"/>
        <v>4.0378273287513527E-6</v>
      </c>
      <c r="K964" s="4">
        <f t="shared" si="134"/>
        <v>1.4542886098886704E-8</v>
      </c>
    </row>
    <row r="965" spans="1:11">
      <c r="A965" s="1">
        <v>955</v>
      </c>
      <c r="B965" s="10">
        <f t="shared" si="126"/>
        <v>95.399999999998855</v>
      </c>
      <c r="C965" s="5">
        <f t="shared" si="127"/>
        <v>3.2559806605464829E-3</v>
      </c>
      <c r="D965" s="9">
        <f t="shared" si="128"/>
        <v>2.7672520535094606E-4</v>
      </c>
      <c r="E965" s="37">
        <f t="shared" si="129"/>
        <v>0.10508418940019541</v>
      </c>
      <c r="F965" s="34">
        <f t="shared" si="130"/>
        <v>0.89138310473390792</v>
      </c>
      <c r="H965" s="5">
        <f t="shared" si="131"/>
        <v>1.0496172127091015E-6</v>
      </c>
      <c r="I965" s="5">
        <f t="shared" si="132"/>
        <v>-3.995298378815029E-6</v>
      </c>
      <c r="J965" s="5">
        <f t="shared" si="133"/>
        <v>3.995298378815029E-6</v>
      </c>
      <c r="K965" s="4">
        <f t="shared" si="134"/>
        <v>1.4389710678249194E-8</v>
      </c>
    </row>
    <row r="966" spans="1:11">
      <c r="A966" s="1">
        <v>956</v>
      </c>
      <c r="B966" s="10">
        <f t="shared" si="126"/>
        <v>95.499999999998849</v>
      </c>
      <c r="C966" s="5">
        <f t="shared" si="127"/>
        <v>3.2559948986945471E-3</v>
      </c>
      <c r="D966" s="9">
        <f t="shared" si="128"/>
        <v>2.7381053969917921E-4</v>
      </c>
      <c r="E966" s="37">
        <f t="shared" si="129"/>
        <v>0.10508315084862788</v>
      </c>
      <c r="F966" s="34">
        <f t="shared" si="130"/>
        <v>0.89138704371297917</v>
      </c>
      <c r="H966" s="5">
        <f t="shared" si="131"/>
        <v>1.0385515675323853E-6</v>
      </c>
      <c r="I966" s="5">
        <f t="shared" si="132"/>
        <v>-3.9532172192992292E-6</v>
      </c>
      <c r="J966" s="5">
        <f t="shared" si="133"/>
        <v>3.9532172192992292E-6</v>
      </c>
      <c r="K966" s="4">
        <f t="shared" si="134"/>
        <v>1.4238148064357318E-8</v>
      </c>
    </row>
    <row r="967" spans="1:11">
      <c r="A967" s="1">
        <v>957</v>
      </c>
      <c r="B967" s="10">
        <f t="shared" si="126"/>
        <v>95.599999999998843</v>
      </c>
      <c r="C967" s="5">
        <f t="shared" si="127"/>
        <v>3.256008986875834E-3</v>
      </c>
      <c r="D967" s="9">
        <f t="shared" si="128"/>
        <v>2.7092656321230356E-4</v>
      </c>
      <c r="E967" s="37">
        <f t="shared" si="129"/>
        <v>0.1050821232459762</v>
      </c>
      <c r="F967" s="34">
        <f t="shared" si="130"/>
        <v>0.89139094120393647</v>
      </c>
      <c r="H967" s="5">
        <f t="shared" si="131"/>
        <v>1.0276026516840379E-6</v>
      </c>
      <c r="I967" s="5">
        <f t="shared" si="132"/>
        <v>-3.9115791385597027E-6</v>
      </c>
      <c r="J967" s="5">
        <f t="shared" si="133"/>
        <v>3.9115791385597027E-6</v>
      </c>
      <c r="K967" s="4">
        <f t="shared" si="134"/>
        <v>1.4088181287039784E-8</v>
      </c>
    </row>
    <row r="968" spans="1:11">
      <c r="A968" s="1">
        <v>958</v>
      </c>
      <c r="B968" s="10">
        <f t="shared" si="126"/>
        <v>95.699999999998838</v>
      </c>
      <c r="C968" s="5">
        <f t="shared" si="127"/>
        <v>3.2560229266693883E-3</v>
      </c>
      <c r="D968" s="9">
        <f t="shared" si="128"/>
        <v>2.6807295297020227E-4</v>
      </c>
      <c r="E968" s="37">
        <f t="shared" si="129"/>
        <v>0.10508110647674383</v>
      </c>
      <c r="F968" s="34">
        <f t="shared" si="130"/>
        <v>0.8913947976436174</v>
      </c>
      <c r="H968" s="5">
        <f t="shared" si="131"/>
        <v>1.0167692323601446E-6</v>
      </c>
      <c r="I968" s="5">
        <f t="shared" si="132"/>
        <v>-3.8703794744614798E-6</v>
      </c>
      <c r="J968" s="5">
        <f t="shared" si="133"/>
        <v>3.8703794744614798E-6</v>
      </c>
      <c r="K968" s="4">
        <f t="shared" si="134"/>
        <v>1.3939793554450517E-8</v>
      </c>
    </row>
    <row r="969" spans="1:11">
      <c r="A969" s="1">
        <v>959</v>
      </c>
      <c r="B969" s="10">
        <f t="shared" si="126"/>
        <v>95.799999999998832</v>
      </c>
      <c r="C969" s="5">
        <f t="shared" si="127"/>
        <v>3.2560367196376393E-3</v>
      </c>
      <c r="D969" s="9">
        <f t="shared" si="128"/>
        <v>2.6524938944614927E-4</v>
      </c>
      <c r="E969" s="37">
        <f t="shared" si="129"/>
        <v>0.10508010042665403</v>
      </c>
      <c r="F969" s="34">
        <f t="shared" si="130"/>
        <v>0.89139861346426308</v>
      </c>
      <c r="H969" s="5">
        <f t="shared" si="131"/>
        <v>1.0060500898070347E-6</v>
      </c>
      <c r="I969" s="5">
        <f t="shared" si="132"/>
        <v>-3.8296136138600322E-6</v>
      </c>
      <c r="J969" s="5">
        <f t="shared" si="133"/>
        <v>3.8296136138600322E-6</v>
      </c>
      <c r="K969" s="4">
        <f t="shared" si="134"/>
        <v>1.3792968251199761E-8</v>
      </c>
    </row>
    <row r="970" spans="1:11">
      <c r="A970" s="1">
        <v>960</v>
      </c>
      <c r="B970" s="10">
        <f t="shared" si="126"/>
        <v>95.899999999998826</v>
      </c>
      <c r="C970" s="5">
        <f t="shared" si="127"/>
        <v>3.2560503673265758E-3</v>
      </c>
      <c r="D970" s="9">
        <f t="shared" si="128"/>
        <v>2.6245555647124396E-4</v>
      </c>
      <c r="E970" s="37">
        <f t="shared" si="129"/>
        <v>0.10507910498263684</v>
      </c>
      <c r="F970" s="34">
        <f t="shared" si="130"/>
        <v>0.89140238909356617</v>
      </c>
      <c r="H970" s="5">
        <f t="shared" si="131"/>
        <v>9.9544401718250144E-7</v>
      </c>
      <c r="I970" s="5">
        <f t="shared" si="132"/>
        <v>-3.7892769920878469E-6</v>
      </c>
      <c r="J970" s="5">
        <f t="shared" si="133"/>
        <v>3.7892769920878469E-6</v>
      </c>
      <c r="K970" s="4">
        <f t="shared" si="134"/>
        <v>1.3647688936504684E-8</v>
      </c>
    </row>
    <row r="971" spans="1:11">
      <c r="A971" s="1">
        <v>961</v>
      </c>
      <c r="B971" s="10">
        <f t="shared" si="126"/>
        <v>95.99999999999882</v>
      </c>
      <c r="C971" s="5">
        <f t="shared" si="127"/>
        <v>3.2560638712659179E-3</v>
      </c>
      <c r="D971" s="9">
        <f t="shared" si="128"/>
        <v>2.596911411992161E-4</v>
      </c>
      <c r="E971" s="37">
        <f t="shared" si="129"/>
        <v>0.10507812003281643</v>
      </c>
      <c r="F971" s="34">
        <f t="shared" si="130"/>
        <v>0.89140612495471927</v>
      </c>
      <c r="H971" s="5">
        <f t="shared" si="131"/>
        <v>9.8494982041850773E-7</v>
      </c>
      <c r="I971" s="5">
        <f t="shared" si="132"/>
        <v>-3.7493650924463428E-6</v>
      </c>
      <c r="J971" s="5">
        <f t="shared" si="133"/>
        <v>3.7493650924463428E-6</v>
      </c>
      <c r="K971" s="4">
        <f t="shared" si="134"/>
        <v>1.3503939342359236E-8</v>
      </c>
    </row>
    <row r="972" spans="1:11">
      <c r="A972" s="1">
        <v>962</v>
      </c>
      <c r="B972" s="10">
        <f t="shared" ref="B972:B1010" si="135">B971+$A$9</f>
        <v>96.099999999998815</v>
      </c>
      <c r="C972" s="5">
        <f t="shared" ref="C972:C1000" si="136">C971+K972</f>
        <v>3.2560772329692897E-3</v>
      </c>
      <c r="D972" s="9">
        <f t="shared" ref="D972:D1000" si="137">D971+H972+I972</f>
        <v>2.5695583407159836E-4</v>
      </c>
      <c r="E972" s="37">
        <f t="shared" ref="E972:E1000" si="138">E971-H972</f>
        <v>0.10507714546649834</v>
      </c>
      <c r="F972" s="34">
        <f t="shared" ref="F972:F1000" si="139">F971+J972-K972</f>
        <v>0.89140982146646153</v>
      </c>
      <c r="H972" s="5">
        <f t="shared" ref="H972:H1000" si="140">$A$9*E971*D971/$F$4</f>
        <v>9.7456631808536838E-7</v>
      </c>
      <c r="I972" s="5">
        <f t="shared" ref="I972:I1000" si="141">-$A$9*D971/$J$4</f>
        <v>-3.7098734457030873E-6</v>
      </c>
      <c r="J972" s="5">
        <f t="shared" ref="J972:J1000" si="142">$A$9*D971/$J$4</f>
        <v>3.7098734457030873E-6</v>
      </c>
      <c r="K972" s="4">
        <f t="shared" ref="K972:K1000" si="143">$A$9*$L$4*D972</f>
        <v>1.3361703371723114E-8</v>
      </c>
    </row>
    <row r="973" spans="1:11">
      <c r="A973" s="1">
        <v>963</v>
      </c>
      <c r="B973" s="10">
        <f t="shared" si="135"/>
        <v>96.199999999998809</v>
      </c>
      <c r="C973" s="5">
        <f t="shared" si="136"/>
        <v>3.2560904539343863E-3</v>
      </c>
      <c r="D973" s="9">
        <f t="shared" si="137"/>
        <v>2.5424932878326148E-4</v>
      </c>
      <c r="E973" s="37">
        <f t="shared" si="138"/>
        <v>0.10507618117415708</v>
      </c>
      <c r="F973" s="34">
        <f t="shared" si="139"/>
        <v>0.89141347904312607</v>
      </c>
      <c r="H973" s="5">
        <f t="shared" si="140"/>
        <v>9.6429234125738418E-7</v>
      </c>
      <c r="I973" s="5">
        <f t="shared" si="141"/>
        <v>-3.6707976295942629E-6</v>
      </c>
      <c r="J973" s="5">
        <f t="shared" si="142"/>
        <v>3.6707976295942629E-6</v>
      </c>
      <c r="K973" s="4">
        <f t="shared" si="143"/>
        <v>1.3220965096729596E-8</v>
      </c>
    </row>
    <row r="974" spans="1:11">
      <c r="A974" s="1">
        <v>964</v>
      </c>
      <c r="B974" s="10">
        <f t="shared" si="135"/>
        <v>96.299999999998803</v>
      </c>
      <c r="C974" s="5">
        <f t="shared" si="136"/>
        <v>3.2561035356431433E-3</v>
      </c>
      <c r="D974" s="9">
        <f t="shared" si="137"/>
        <v>2.5157132224830911E-4</v>
      </c>
      <c r="E974" s="37">
        <f t="shared" si="138"/>
        <v>0.1050752270474237</v>
      </c>
      <c r="F974" s="34">
        <f t="shared" si="139"/>
        <v>0.89141709809468572</v>
      </c>
      <c r="H974" s="5">
        <f t="shared" si="140"/>
        <v>9.5412673337992201E-7</v>
      </c>
      <c r="I974" s="5">
        <f t="shared" si="141"/>
        <v>-3.632133268332307E-6</v>
      </c>
      <c r="J974" s="5">
        <f t="shared" si="142"/>
        <v>3.632133268332307E-6</v>
      </c>
      <c r="K974" s="4">
        <f t="shared" si="143"/>
        <v>1.3081708756912073E-8</v>
      </c>
    </row>
    <row r="975" spans="1:11">
      <c r="A975" s="1">
        <v>965</v>
      </c>
      <c r="B975" s="10">
        <f t="shared" si="135"/>
        <v>96.399999999998798</v>
      </c>
      <c r="C975" s="5">
        <f t="shared" si="136"/>
        <v>3.2561164795619009E-3</v>
      </c>
      <c r="D975" s="9">
        <f t="shared" si="137"/>
        <v>2.4892151456632833E-4</v>
      </c>
      <c r="E975" s="37">
        <f t="shared" si="138"/>
        <v>0.10507428297907356</v>
      </c>
      <c r="F975" s="34">
        <f t="shared" si="139"/>
        <v>0.89142067902679911</v>
      </c>
      <c r="H975" s="5">
        <f t="shared" si="140"/>
        <v>9.4406835013791703E-7</v>
      </c>
      <c r="I975" s="5">
        <f t="shared" si="141"/>
        <v>-3.5938760321187018E-6</v>
      </c>
      <c r="J975" s="5">
        <f t="shared" si="142"/>
        <v>3.5938760321187018E-6</v>
      </c>
      <c r="K975" s="4">
        <f t="shared" si="143"/>
        <v>1.2943918757449072E-8</v>
      </c>
    </row>
    <row r="976" spans="1:11">
      <c r="A976" s="1">
        <v>966</v>
      </c>
      <c r="B976" s="10">
        <f t="shared" si="135"/>
        <v>96.499999999998792</v>
      </c>
      <c r="C976" s="5">
        <f t="shared" si="136"/>
        <v>3.2561292871415683E-3</v>
      </c>
      <c r="D976" s="9">
        <f t="shared" si="137"/>
        <v>2.4629960898899227E-4</v>
      </c>
      <c r="E976" s="37">
        <f t="shared" si="138"/>
        <v>0.10507334886301424</v>
      </c>
      <c r="F976" s="34">
        <f t="shared" si="139"/>
        <v>0.89142422224085616</v>
      </c>
      <c r="H976" s="5">
        <f t="shared" si="140"/>
        <v>9.3411605932578475E-7</v>
      </c>
      <c r="I976" s="5">
        <f t="shared" si="141"/>
        <v>-3.5560216366618335E-6</v>
      </c>
      <c r="J976" s="5">
        <f t="shared" si="142"/>
        <v>3.5560216366618335E-6</v>
      </c>
      <c r="K976" s="4">
        <f t="shared" si="143"/>
        <v>1.2807579667427597E-8</v>
      </c>
    </row>
    <row r="977" spans="1:11">
      <c r="A977" s="1">
        <v>967</v>
      </c>
      <c r="B977" s="10">
        <f t="shared" si="135"/>
        <v>96.599999999998786</v>
      </c>
      <c r="C977" s="5">
        <f t="shared" si="136"/>
        <v>3.2561419598177866E-3</v>
      </c>
      <c r="D977" s="9">
        <f t="shared" si="137"/>
        <v>2.437053118870111E-4</v>
      </c>
      <c r="E977" s="37">
        <f t="shared" si="138"/>
        <v>0.10507242459427352</v>
      </c>
      <c r="F977" s="34">
        <f t="shared" si="139"/>
        <v>0.8914277281340226</v>
      </c>
      <c r="H977" s="5">
        <f t="shared" si="140"/>
        <v>9.2426874071872809E-7</v>
      </c>
      <c r="I977" s="5">
        <f t="shared" si="141"/>
        <v>-3.5185658426998898E-6</v>
      </c>
      <c r="J977" s="5">
        <f t="shared" si="142"/>
        <v>3.5185658426998898E-6</v>
      </c>
      <c r="K977" s="4">
        <f t="shared" si="143"/>
        <v>1.2672676218124576E-8</v>
      </c>
    </row>
    <row r="978" spans="1:11">
      <c r="A978" s="1">
        <v>968</v>
      </c>
      <c r="B978" s="10">
        <f t="shared" si="135"/>
        <v>96.699999999998781</v>
      </c>
      <c r="C978" s="5">
        <f t="shared" si="136"/>
        <v>3.2561544990110879E-3</v>
      </c>
      <c r="D978" s="9">
        <f t="shared" si="137"/>
        <v>2.4113833271742778E-4</v>
      </c>
      <c r="E978" s="37">
        <f t="shared" si="138"/>
        <v>0.10507151006898757</v>
      </c>
      <c r="F978" s="34">
        <f t="shared" si="139"/>
        <v>0.89143119709928476</v>
      </c>
      <c r="H978" s="5">
        <f t="shared" si="140"/>
        <v>9.1452528594542453E-7</v>
      </c>
      <c r="I978" s="5">
        <f t="shared" si="141"/>
        <v>-3.48150445552873E-6</v>
      </c>
      <c r="J978" s="5">
        <f t="shared" si="142"/>
        <v>3.48150445552873E-6</v>
      </c>
      <c r="K978" s="4">
        <f t="shared" si="143"/>
        <v>1.2539193301306243E-8</v>
      </c>
    </row>
    <row r="979" spans="1:11">
      <c r="A979" s="1">
        <v>969</v>
      </c>
      <c r="B979" s="10">
        <f t="shared" si="135"/>
        <v>96.799999999998775</v>
      </c>
      <c r="C979" s="5">
        <f t="shared" si="136"/>
        <v>3.2561669061270553E-3</v>
      </c>
      <c r="D979" s="9">
        <f t="shared" si="137"/>
        <v>2.3859838399125516E-4</v>
      </c>
      <c r="E979" s="37">
        <f t="shared" si="138"/>
        <v>0.10507060518438921</v>
      </c>
      <c r="F979" s="34">
        <f t="shared" si="139"/>
        <v>0.89143462952549324</v>
      </c>
      <c r="H979" s="5">
        <f t="shared" si="140"/>
        <v>9.0488459836207476E-7</v>
      </c>
      <c r="I979" s="5">
        <f t="shared" si="141"/>
        <v>-3.4448333245346826E-6</v>
      </c>
      <c r="J979" s="5">
        <f t="shared" si="142"/>
        <v>3.4448333245346826E-6</v>
      </c>
      <c r="K979" s="4">
        <f t="shared" si="143"/>
        <v>1.2407115967545268E-8</v>
      </c>
    </row>
    <row r="980" spans="1:11">
      <c r="A980" s="1">
        <v>970</v>
      </c>
      <c r="B980" s="10">
        <f t="shared" si="135"/>
        <v>96.899999999998769</v>
      </c>
      <c r="C980" s="5">
        <f t="shared" si="136"/>
        <v>3.25617918255648E-3</v>
      </c>
      <c r="D980" s="9">
        <f t="shared" si="137"/>
        <v>2.3608518124145075E-4</v>
      </c>
      <c r="E980" s="37">
        <f t="shared" si="138"/>
        <v>0.10506970983879628</v>
      </c>
      <c r="F980" s="34">
        <f t="shared" si="139"/>
        <v>0.8914380257974065</v>
      </c>
      <c r="H980" s="5">
        <f t="shared" si="140"/>
        <v>8.9534559292780233E-7</v>
      </c>
      <c r="I980" s="5">
        <f t="shared" si="141"/>
        <v>-3.4085483427322171E-6</v>
      </c>
      <c r="J980" s="5">
        <f t="shared" si="142"/>
        <v>3.4085483427322171E-6</v>
      </c>
      <c r="K980" s="4">
        <f t="shared" si="143"/>
        <v>1.2276429424555439E-8</v>
      </c>
    </row>
    <row r="981" spans="1:11">
      <c r="A981" s="1">
        <v>971</v>
      </c>
      <c r="B981" s="10">
        <f t="shared" si="135"/>
        <v>96.999999999998764</v>
      </c>
      <c r="C981" s="5">
        <f t="shared" si="136"/>
        <v>3.2561913296755155E-3</v>
      </c>
      <c r="D981" s="9">
        <f t="shared" si="137"/>
        <v>2.3359844299122569E-4</v>
      </c>
      <c r="E981" s="37">
        <f t="shared" si="138"/>
        <v>0.10506882393160019</v>
      </c>
      <c r="F981" s="34">
        <f t="shared" si="139"/>
        <v>0.89144138629573366</v>
      </c>
      <c r="H981" s="5">
        <f t="shared" si="140"/>
        <v>8.8590719608138792E-7</v>
      </c>
      <c r="I981" s="5">
        <f t="shared" si="141"/>
        <v>-3.3726454463064396E-6</v>
      </c>
      <c r="J981" s="5">
        <f t="shared" si="142"/>
        <v>3.3726454463064396E-6</v>
      </c>
      <c r="K981" s="4">
        <f t="shared" si="143"/>
        <v>1.2147119035543735E-8</v>
      </c>
    </row>
    <row r="982" spans="1:11">
      <c r="A982" s="1">
        <v>972</v>
      </c>
      <c r="B982" s="10">
        <f t="shared" si="135"/>
        <v>97.099999999998758</v>
      </c>
      <c r="C982" s="5">
        <f t="shared" si="136"/>
        <v>3.2562033488458329E-3</v>
      </c>
      <c r="D982" s="9">
        <f t="shared" si="137"/>
        <v>2.3113789072268465E-4</v>
      </c>
      <c r="E982" s="37">
        <f t="shared" si="138"/>
        <v>0.10506794736325457</v>
      </c>
      <c r="F982" s="34">
        <f t="shared" si="139"/>
        <v>0.89144471139717751</v>
      </c>
      <c r="H982" s="5">
        <f t="shared" si="140"/>
        <v>8.7656834561932291E-7</v>
      </c>
      <c r="I982" s="5">
        <f t="shared" si="141"/>
        <v>-3.3371206141603673E-6</v>
      </c>
      <c r="J982" s="5">
        <f t="shared" si="142"/>
        <v>3.3371206141603673E-6</v>
      </c>
      <c r="K982" s="4">
        <f t="shared" si="143"/>
        <v>1.2019170317579601E-8</v>
      </c>
    </row>
    <row r="983" spans="1:11">
      <c r="A983" s="1">
        <v>973</v>
      </c>
      <c r="B983" s="10">
        <f t="shared" si="135"/>
        <v>97.199999999998752</v>
      </c>
      <c r="C983" s="5">
        <f t="shared" si="136"/>
        <v>3.256215241414773E-3</v>
      </c>
      <c r="D983" s="9">
        <f t="shared" si="137"/>
        <v>2.287032488457929E-4</v>
      </c>
      <c r="E983" s="37">
        <f t="shared" si="138"/>
        <v>0.10506708003526399</v>
      </c>
      <c r="F983" s="34">
        <f t="shared" si="139"/>
        <v>0.891448001474476</v>
      </c>
      <c r="H983" s="5">
        <f t="shared" si="140"/>
        <v>8.6732799057516866E-7</v>
      </c>
      <c r="I983" s="5">
        <f t="shared" si="141"/>
        <v>-3.3019698674669239E-6</v>
      </c>
      <c r="J983" s="5">
        <f t="shared" si="142"/>
        <v>3.3019698674669239E-6</v>
      </c>
      <c r="K983" s="4">
        <f t="shared" si="143"/>
        <v>1.189256893998123E-8</v>
      </c>
    </row>
    <row r="984" spans="1:11">
      <c r="A984" s="1">
        <v>974</v>
      </c>
      <c r="B984" s="10">
        <f t="shared" si="135"/>
        <v>97.299999999998747</v>
      </c>
      <c r="C984" s="5">
        <f t="shared" si="136"/>
        <v>3.2562270087154958E-3</v>
      </c>
      <c r="D984" s="9">
        <f t="shared" si="137"/>
        <v>2.2629424466766749E-4</v>
      </c>
      <c r="E984" s="37">
        <f t="shared" si="138"/>
        <v>0.10506622185017289</v>
      </c>
      <c r="F984" s="34">
        <f t="shared" si="139"/>
        <v>0.89145125689644455</v>
      </c>
      <c r="H984" s="5">
        <f t="shared" si="140"/>
        <v>8.5818509110020804E-7</v>
      </c>
      <c r="I984" s="5">
        <f t="shared" si="141"/>
        <v>-3.2671892692256129E-6</v>
      </c>
      <c r="J984" s="5">
        <f t="shared" si="142"/>
        <v>3.2671892692256129E-6</v>
      </c>
      <c r="K984" s="4">
        <f t="shared" si="143"/>
        <v>1.1767300722718708E-8</v>
      </c>
    </row>
    <row r="985" spans="1:11">
      <c r="A985" s="1">
        <v>975</v>
      </c>
      <c r="B985" s="10">
        <f t="shared" si="135"/>
        <v>97.399999999998741</v>
      </c>
      <c r="C985" s="5">
        <f t="shared" si="136"/>
        <v>3.2562386520671306E-3</v>
      </c>
      <c r="D985" s="9">
        <f t="shared" si="137"/>
        <v>2.2391060836218904E-4</v>
      </c>
      <c r="E985" s="37">
        <f t="shared" si="138"/>
        <v>0.10506537271155454</v>
      </c>
      <c r="F985" s="34">
        <f t="shared" si="139"/>
        <v>0.89145447802801681</v>
      </c>
      <c r="H985" s="5">
        <f t="shared" si="140"/>
        <v>8.4913861834537351E-7</v>
      </c>
      <c r="I985" s="5">
        <f t="shared" si="141"/>
        <v>-3.2327749238238217E-6</v>
      </c>
      <c r="J985" s="5">
        <f t="shared" si="142"/>
        <v>3.2327749238238217E-6</v>
      </c>
      <c r="K985" s="4">
        <f t="shared" si="143"/>
        <v>1.164335163483383E-8</v>
      </c>
    </row>
    <row r="986" spans="1:11">
      <c r="A986" s="1">
        <v>976</v>
      </c>
      <c r="B986" s="10">
        <f t="shared" si="135"/>
        <v>97.499999999998735</v>
      </c>
      <c r="C986" s="5">
        <f t="shared" si="136"/>
        <v>3.2562501727749233E-3</v>
      </c>
      <c r="D986" s="9">
        <f t="shared" si="137"/>
        <v>2.2155207293993078E-4</v>
      </c>
      <c r="E986" s="37">
        <f t="shared" si="138"/>
        <v>0.10506453252400019</v>
      </c>
      <c r="F986" s="34">
        <f t="shared" si="139"/>
        <v>0.89145766523028558</v>
      </c>
      <c r="H986" s="5">
        <f t="shared" si="140"/>
        <v>8.4018755434443989E-7</v>
      </c>
      <c r="I986" s="5">
        <f t="shared" si="141"/>
        <v>-3.1987229766027007E-6</v>
      </c>
      <c r="J986" s="5">
        <f t="shared" si="142"/>
        <v>3.1987229766027007E-6</v>
      </c>
      <c r="K986" s="4">
        <f t="shared" si="143"/>
        <v>1.1520707792876401E-8</v>
      </c>
    </row>
    <row r="987" spans="1:11">
      <c r="A987" s="1">
        <v>977</v>
      </c>
      <c r="B987" s="10">
        <f t="shared" si="135"/>
        <v>97.59999999999873</v>
      </c>
      <c r="C987" s="5">
        <f t="shared" si="136"/>
        <v>3.2562615721303829E-3</v>
      </c>
      <c r="D987" s="9">
        <f t="shared" si="137"/>
        <v>2.1921837421840166E-4</v>
      </c>
      <c r="E987" s="37">
        <f t="shared" si="138"/>
        <v>0.10506370119310829</v>
      </c>
      <c r="F987" s="34">
        <f t="shared" si="139"/>
        <v>0.89146081886054351</v>
      </c>
      <c r="H987" s="5">
        <f t="shared" si="140"/>
        <v>8.3133089189846513E-7</v>
      </c>
      <c r="I987" s="5">
        <f t="shared" si="141"/>
        <v>-3.165029613427583E-6</v>
      </c>
      <c r="J987" s="5">
        <f t="shared" si="142"/>
        <v>3.165029613427583E-6</v>
      </c>
      <c r="K987" s="4">
        <f t="shared" si="143"/>
        <v>1.1399355459356885E-8</v>
      </c>
    </row>
    <row r="988" spans="1:11">
      <c r="A988" s="1">
        <v>978</v>
      </c>
      <c r="B988" s="10">
        <f t="shared" si="135"/>
        <v>97.699999999998724</v>
      </c>
      <c r="C988" s="5">
        <f t="shared" si="136"/>
        <v>3.2562728514114242E-3</v>
      </c>
      <c r="D988" s="9">
        <f t="shared" si="137"/>
        <v>2.1690925079260025E-4</v>
      </c>
      <c r="E988" s="37">
        <f t="shared" si="138"/>
        <v>0.10506287862547382</v>
      </c>
      <c r="F988" s="34">
        <f t="shared" si="139"/>
        <v>0.8914639392723227</v>
      </c>
      <c r="H988" s="5">
        <f t="shared" si="140"/>
        <v>8.2256763446146956E-7</v>
      </c>
      <c r="I988" s="5">
        <f t="shared" si="141"/>
        <v>-3.1316910602628811E-6</v>
      </c>
      <c r="J988" s="5">
        <f t="shared" si="142"/>
        <v>3.1316910602628811E-6</v>
      </c>
      <c r="K988" s="4">
        <f t="shared" si="143"/>
        <v>1.1279281041215212E-8</v>
      </c>
    </row>
    <row r="989" spans="1:11">
      <c r="A989" s="1">
        <v>979</v>
      </c>
      <c r="B989" s="10">
        <f t="shared" si="135"/>
        <v>97.799999999998718</v>
      </c>
      <c r="C989" s="5">
        <f t="shared" si="136"/>
        <v>3.2562840118825127E-3</v>
      </c>
      <c r="D989" s="9">
        <f t="shared" si="137"/>
        <v>2.1462444400587616E-4</v>
      </c>
      <c r="E989" s="37">
        <f t="shared" si="138"/>
        <v>0.1050620647286778</v>
      </c>
      <c r="F989" s="34">
        <f t="shared" si="139"/>
        <v>0.89146702681543433</v>
      </c>
      <c r="H989" s="5">
        <f t="shared" si="140"/>
        <v>8.1389679602733659E-7</v>
      </c>
      <c r="I989" s="5">
        <f t="shared" si="141"/>
        <v>-3.0987035827514323E-6</v>
      </c>
      <c r="J989" s="5">
        <f t="shared" si="142"/>
        <v>3.0987035827514323E-6</v>
      </c>
      <c r="K989" s="4">
        <f t="shared" si="143"/>
        <v>1.1160471088305559E-8</v>
      </c>
    </row>
    <row r="990" spans="1:11">
      <c r="A990" s="1">
        <v>980</v>
      </c>
      <c r="B990" s="10">
        <f t="shared" si="135"/>
        <v>97.899999999998712</v>
      </c>
      <c r="C990" s="5">
        <f t="shared" si="136"/>
        <v>3.2562950547948047E-3</v>
      </c>
      <c r="D990" s="9">
        <f t="shared" si="137"/>
        <v>2.1236369792109583E-4</v>
      </c>
      <c r="E990" s="37">
        <f t="shared" si="138"/>
        <v>0.10506125941127678</v>
      </c>
      <c r="F990" s="34">
        <f t="shared" si="139"/>
        <v>0.89147008183600784</v>
      </c>
      <c r="H990" s="5">
        <f t="shared" si="140"/>
        <v>8.0531740101792307E-7</v>
      </c>
      <c r="I990" s="5">
        <f t="shared" si="141"/>
        <v>-3.0660634857982309E-6</v>
      </c>
      <c r="J990" s="5">
        <f t="shared" si="142"/>
        <v>3.0660634857982309E-6</v>
      </c>
      <c r="K990" s="4">
        <f t="shared" si="143"/>
        <v>1.1042912291896982E-8</v>
      </c>
    </row>
    <row r="991" spans="1:11">
      <c r="A991" s="1">
        <v>981</v>
      </c>
      <c r="B991" s="10">
        <f t="shared" si="135"/>
        <v>97.999999999998707</v>
      </c>
      <c r="C991" s="5">
        <f t="shared" si="136"/>
        <v>3.2563059813862879E-3</v>
      </c>
      <c r="D991" s="9">
        <f t="shared" si="137"/>
        <v>2.101267592921097E-4</v>
      </c>
      <c r="E991" s="37">
        <f t="shared" si="138"/>
        <v>0.10506046258279261</v>
      </c>
      <c r="F991" s="34">
        <f t="shared" si="139"/>
        <v>0.89147310467652952</v>
      </c>
      <c r="H991" s="5">
        <f t="shared" si="140"/>
        <v>7.9682848417236689E-7</v>
      </c>
      <c r="I991" s="5">
        <f t="shared" si="141"/>
        <v>-3.0337671131585117E-6</v>
      </c>
      <c r="J991" s="5">
        <f t="shared" si="142"/>
        <v>3.0337671131585117E-6</v>
      </c>
      <c r="K991" s="4">
        <f t="shared" si="143"/>
        <v>1.0926591483189703E-8</v>
      </c>
    </row>
    <row r="992" spans="1:11">
      <c r="A992" s="1">
        <v>982</v>
      </c>
      <c r="B992" s="10">
        <f t="shared" si="135"/>
        <v>98.099999999998701</v>
      </c>
      <c r="C992" s="5">
        <f t="shared" si="136"/>
        <v>3.2563167928819198E-3</v>
      </c>
      <c r="D992" s="9">
        <f t="shared" si="137"/>
        <v>2.0791337753551712E-4</v>
      </c>
      <c r="E992" s="37">
        <f t="shared" si="138"/>
        <v>0.10505967415370218</v>
      </c>
      <c r="F992" s="34">
        <f t="shared" si="139"/>
        <v>0.89147609567588093</v>
      </c>
      <c r="H992" s="5">
        <f t="shared" si="140"/>
        <v>7.8842909043757723E-7</v>
      </c>
      <c r="I992" s="5">
        <f t="shared" si="141"/>
        <v>-3.0018108470301386E-6</v>
      </c>
      <c r="J992" s="5">
        <f t="shared" si="142"/>
        <v>3.0018108470301386E-6</v>
      </c>
      <c r="K992" s="4">
        <f t="shared" si="143"/>
        <v>1.0811495631846889E-8</v>
      </c>
    </row>
    <row r="993" spans="1:11">
      <c r="A993" s="1">
        <v>983</v>
      </c>
      <c r="B993" s="10">
        <f t="shared" si="135"/>
        <v>98.199999999998695</v>
      </c>
      <c r="C993" s="5">
        <f t="shared" si="136"/>
        <v>3.2563274904937644E-3</v>
      </c>
      <c r="D993" s="9">
        <f t="shared" si="137"/>
        <v>2.0572330470272678E-4</v>
      </c>
      <c r="E993" s="37">
        <f t="shared" si="138"/>
        <v>0.10505889403542733</v>
      </c>
      <c r="F993" s="34">
        <f t="shared" si="139"/>
        <v>0.89147905516937676</v>
      </c>
      <c r="H993" s="5">
        <f t="shared" si="140"/>
        <v>7.8011827485989616E-7</v>
      </c>
      <c r="I993" s="5">
        <f t="shared" si="141"/>
        <v>-2.9701911076502447E-6</v>
      </c>
      <c r="J993" s="5">
        <f t="shared" si="142"/>
        <v>2.9701911076502447E-6</v>
      </c>
      <c r="K993" s="4">
        <f t="shared" si="143"/>
        <v>1.0697611844541791E-8</v>
      </c>
    </row>
    <row r="994" spans="1:11">
      <c r="A994" s="1">
        <v>984</v>
      </c>
      <c r="B994" s="10">
        <f t="shared" si="135"/>
        <v>98.29999999999869</v>
      </c>
      <c r="C994" s="5">
        <f t="shared" si="136"/>
        <v>3.2563380754211278E-3</v>
      </c>
      <c r="D994" s="9">
        <f t="shared" si="137"/>
        <v>2.0355629545230859E-4</v>
      </c>
      <c r="E994" s="37">
        <f t="shared" si="138"/>
        <v>0.10505812214032485</v>
      </c>
      <c r="F994" s="34">
        <f t="shared" si="139"/>
        <v>0.89148198348880225</v>
      </c>
      <c r="H994" s="5">
        <f t="shared" si="140"/>
        <v>7.718951024779179E-7</v>
      </c>
      <c r="I994" s="5">
        <f t="shared" si="141"/>
        <v>-2.9389043528960974E-6</v>
      </c>
      <c r="J994" s="5">
        <f t="shared" si="142"/>
        <v>2.9389043528960974E-6</v>
      </c>
      <c r="K994" s="4">
        <f t="shared" si="143"/>
        <v>1.0584927363520046E-8</v>
      </c>
    </row>
    <row r="995" spans="1:11">
      <c r="A995" s="1">
        <v>985</v>
      </c>
      <c r="B995" s="10">
        <f t="shared" si="135"/>
        <v>98.399999999998684</v>
      </c>
      <c r="C995" s="5">
        <f t="shared" si="136"/>
        <v>3.2563485488506928E-3</v>
      </c>
      <c r="D995" s="9">
        <f t="shared" si="137"/>
        <v>2.0141210702263494E-4</v>
      </c>
      <c r="E995" s="37">
        <f t="shared" si="138"/>
        <v>0.10505735838167664</v>
      </c>
      <c r="F995" s="34">
        <f t="shared" si="139"/>
        <v>0.8914848809624506</v>
      </c>
      <c r="H995" s="5">
        <f t="shared" si="140"/>
        <v>7.6375864821645315E-7</v>
      </c>
      <c r="I995" s="5">
        <f t="shared" si="141"/>
        <v>-2.9079470778901229E-6</v>
      </c>
      <c r="J995" s="5">
        <f t="shared" si="142"/>
        <v>2.9079470778901229E-6</v>
      </c>
      <c r="K995" s="4">
        <f t="shared" si="143"/>
        <v>1.0473429565177017E-8</v>
      </c>
    </row>
    <row r="996" spans="1:11">
      <c r="A996" s="1">
        <v>986</v>
      </c>
      <c r="B996" s="10">
        <f t="shared" si="135"/>
        <v>98.499999999998678</v>
      </c>
      <c r="C996" s="5">
        <f t="shared" si="136"/>
        <v>3.2563589119566512E-3</v>
      </c>
      <c r="D996" s="9">
        <f t="shared" si="137"/>
        <v>1.9929049920480751E-4</v>
      </c>
      <c r="E996" s="37">
        <f t="shared" si="138"/>
        <v>0.10505660267367986</v>
      </c>
      <c r="F996" s="34">
        <f t="shared" si="139"/>
        <v>0.89148774791515928</v>
      </c>
      <c r="H996" s="5">
        <f t="shared" si="140"/>
        <v>7.5570799678162752E-7</v>
      </c>
      <c r="I996" s="5">
        <f t="shared" si="141"/>
        <v>-2.8773158146090704E-6</v>
      </c>
      <c r="J996" s="5">
        <f t="shared" si="142"/>
        <v>2.8773158146090704E-6</v>
      </c>
      <c r="K996" s="4">
        <f t="shared" si="143"/>
        <v>1.036310595864999E-8</v>
      </c>
    </row>
    <row r="997" spans="1:11">
      <c r="A997" s="1">
        <v>987</v>
      </c>
      <c r="B997" s="10">
        <f t="shared" si="135"/>
        <v>98.599999999998673</v>
      </c>
      <c r="C997" s="5">
        <f t="shared" si="136"/>
        <v>3.2563691659008359E-3</v>
      </c>
      <c r="D997" s="9">
        <f t="shared" si="137"/>
        <v>1.9719123431586737E-4</v>
      </c>
      <c r="E997" s="37">
        <f t="shared" si="138"/>
        <v>0.10505585493143731</v>
      </c>
      <c r="F997" s="34">
        <f t="shared" si="139"/>
        <v>0.89149058466834663</v>
      </c>
      <c r="H997" s="5">
        <f t="shared" si="140"/>
        <v>7.4774224255709916E-7</v>
      </c>
      <c r="I997" s="5">
        <f t="shared" si="141"/>
        <v>-2.8470071314972504E-6</v>
      </c>
      <c r="J997" s="5">
        <f t="shared" si="142"/>
        <v>2.8470071314972504E-6</v>
      </c>
      <c r="K997" s="4">
        <f t="shared" si="143"/>
        <v>1.0253944184425103E-8</v>
      </c>
    </row>
    <row r="998" spans="1:11">
      <c r="A998" s="1">
        <v>988</v>
      </c>
      <c r="B998" s="10">
        <f t="shared" si="135"/>
        <v>98.699999999998667</v>
      </c>
      <c r="C998" s="5">
        <f t="shared" si="136"/>
        <v>3.2563793118328488E-3</v>
      </c>
      <c r="D998" s="9">
        <f t="shared" si="137"/>
        <v>1.9511407717228492E-4</v>
      </c>
      <c r="E998" s="37">
        <f t="shared" si="138"/>
        <v>0.10505511507094781</v>
      </c>
      <c r="F998" s="34">
        <f t="shared" si="139"/>
        <v>0.8914933915400477</v>
      </c>
      <c r="H998" s="5">
        <f t="shared" si="140"/>
        <v>7.3986048950138679E-7</v>
      </c>
      <c r="I998" s="5">
        <f t="shared" si="141"/>
        <v>-2.8170176330838196E-6</v>
      </c>
      <c r="J998" s="5">
        <f t="shared" si="142"/>
        <v>2.8170176330838196E-6</v>
      </c>
      <c r="K998" s="4">
        <f t="shared" si="143"/>
        <v>1.0145932012958815E-8</v>
      </c>
    </row>
    <row r="999" spans="1:11">
      <c r="A999" s="1">
        <v>989</v>
      </c>
      <c r="B999" s="10">
        <f t="shared" si="135"/>
        <v>98.799999999998661</v>
      </c>
      <c r="C999" s="5">
        <f t="shared" si="136"/>
        <v>3.2563893508901921E-3</v>
      </c>
      <c r="D999" s="9">
        <f t="shared" si="137"/>
        <v>1.9305879506372714E-4</v>
      </c>
      <c r="E999" s="37">
        <f t="shared" si="138"/>
        <v>0.10505438300909677</v>
      </c>
      <c r="F999" s="34">
        <f t="shared" si="139"/>
        <v>0.89149616884494998</v>
      </c>
      <c r="H999" s="5">
        <f t="shared" si="140"/>
        <v>7.3206185104629231E-7</v>
      </c>
      <c r="I999" s="5">
        <f t="shared" si="141"/>
        <v>-2.7873439596040703E-6</v>
      </c>
      <c r="J999" s="5">
        <f t="shared" si="142"/>
        <v>2.7873439596040703E-6</v>
      </c>
      <c r="K999" s="4">
        <f t="shared" si="143"/>
        <v>1.003905734331381E-8</v>
      </c>
    </row>
    <row r="1000" spans="1:11">
      <c r="A1000" s="1">
        <v>990</v>
      </c>
      <c r="B1000" s="10">
        <f t="shared" si="135"/>
        <v>98.899999999998656</v>
      </c>
      <c r="C1000" s="5">
        <f t="shared" si="136"/>
        <v>3.2563992841983941E-3</v>
      </c>
      <c r="D1000" s="9">
        <f t="shared" si="137"/>
        <v>1.910251577270989E-4</v>
      </c>
      <c r="E1000" s="37">
        <f t="shared" si="138"/>
        <v>0.10505365866364677</v>
      </c>
      <c r="F1000" s="34">
        <f t="shared" si="139"/>
        <v>0.89149891689442839</v>
      </c>
      <c r="H1000" s="5">
        <f t="shared" si="140"/>
        <v>7.2434544999641124E-7</v>
      </c>
      <c r="I1000" s="5">
        <f t="shared" si="141"/>
        <v>-2.7579827866246734E-6</v>
      </c>
      <c r="J1000" s="5">
        <f t="shared" si="142"/>
        <v>2.7579827866246734E-6</v>
      </c>
      <c r="K1000" s="4">
        <f t="shared" si="143"/>
        <v>9.9333082018091426E-9</v>
      </c>
    </row>
    <row r="1001" spans="1:11">
      <c r="A1001" s="1">
        <v>991</v>
      </c>
      <c r="B1001" s="10">
        <f t="shared" si="135"/>
        <v>98.99999999999865</v>
      </c>
      <c r="C1001" s="5">
        <f t="shared" ref="C1001:C1010" si="144">C1000+K1001</f>
        <v>3.2564091128711348E-3</v>
      </c>
      <c r="D1001" s="9">
        <f t="shared" ref="D1001:D1010" si="145">D1000+H1001+I1001</f>
        <v>1.8901293732085576E-4</v>
      </c>
      <c r="E1001" s="37">
        <f t="shared" ref="E1001:E1010" si="146">E1000-H1001</f>
        <v>0.10505294195322834</v>
      </c>
      <c r="F1001" s="34">
        <f t="shared" ref="F1001:F1010" si="147">F1000+J1001-K1001</f>
        <v>0.89150163599658028</v>
      </c>
      <c r="H1001" s="5">
        <f t="shared" ref="H1001:H1010" si="148">$A$9*E1000*D1000/$F$4</f>
        <v>7.1671041842971204E-7</v>
      </c>
      <c r="I1001" s="5">
        <f t="shared" ref="I1001:I1010" si="149">-$A$9*D1000/$J$4</f>
        <v>-2.7289308246728417E-6</v>
      </c>
      <c r="J1001" s="5">
        <f t="shared" ref="J1001:J1010" si="150">$A$9*D1000/$J$4</f>
        <v>2.7289308246728417E-6</v>
      </c>
      <c r="K1001" s="4">
        <f t="shared" ref="K1001:K1010" si="151">$A$9*$L$4*D1001</f>
        <v>9.8286727406844993E-9</v>
      </c>
    </row>
    <row r="1002" spans="1:11">
      <c r="A1002" s="1">
        <v>992</v>
      </c>
      <c r="B1002" s="10">
        <f t="shared" si="135"/>
        <v>99.099999999998644</v>
      </c>
      <c r="C1002" s="5">
        <f t="shared" si="144"/>
        <v>3.2564188380103717E-3</v>
      </c>
      <c r="D1002" s="9">
        <f t="shared" si="145"/>
        <v>1.8702190839958558E-4</v>
      </c>
      <c r="E1002" s="37">
        <f t="shared" si="146"/>
        <v>0.10505223279733074</v>
      </c>
      <c r="F1002" s="34">
        <f t="shared" si="147"/>
        <v>0.89150432645625988</v>
      </c>
      <c r="H1002" s="5">
        <f t="shared" si="148"/>
        <v>7.0915589759918033E-7</v>
      </c>
      <c r="I1002" s="5">
        <f t="shared" si="149"/>
        <v>-2.7001848188693681E-6</v>
      </c>
      <c r="J1002" s="5">
        <f t="shared" si="150"/>
        <v>2.7001848188693681E-6</v>
      </c>
      <c r="K1002" s="4">
        <f t="shared" si="151"/>
        <v>9.7251392367784493E-9</v>
      </c>
    </row>
    <row r="1003" spans="1:11">
      <c r="A1003" s="1">
        <v>993</v>
      </c>
      <c r="B1003" s="10">
        <f t="shared" si="135"/>
        <v>99.199999999998639</v>
      </c>
      <c r="C1003" s="5">
        <f t="shared" si="144"/>
        <v>3.2564284607064617E-3</v>
      </c>
      <c r="D1003" s="9">
        <f t="shared" si="145"/>
        <v>1.8505184788885558E-4</v>
      </c>
      <c r="E1003" s="37">
        <f t="shared" si="146"/>
        <v>0.10505153111629291</v>
      </c>
      <c r="F1003" s="34">
        <f t="shared" si="147"/>
        <v>0.89150698857511235</v>
      </c>
      <c r="H1003" s="5">
        <f t="shared" si="148"/>
        <v>7.0168103783551195E-7</v>
      </c>
      <c r="I1003" s="5">
        <f t="shared" si="149"/>
        <v>-2.6717415485655085E-6</v>
      </c>
      <c r="J1003" s="5">
        <f t="shared" si="150"/>
        <v>2.6717415485655085E-6</v>
      </c>
      <c r="K1003" s="4">
        <f t="shared" si="151"/>
        <v>9.6226960902204887E-9</v>
      </c>
    </row>
    <row r="1004" spans="1:11">
      <c r="A1004" s="1">
        <v>994</v>
      </c>
      <c r="B1004" s="10">
        <f t="shared" si="135"/>
        <v>99.299999999998633</v>
      </c>
      <c r="C1004" s="5">
        <f t="shared" si="144"/>
        <v>3.2564379820382849E-3</v>
      </c>
      <c r="D1004" s="9">
        <f t="shared" si="145"/>
        <v>1.8310253506032277E-4</v>
      </c>
      <c r="E1004" s="37">
        <f t="shared" si="146"/>
        <v>0.10505083683129446</v>
      </c>
      <c r="F1004" s="34">
        <f t="shared" si="147"/>
        <v>0.89150962265160749</v>
      </c>
      <c r="H1004" s="5">
        <f t="shared" si="148"/>
        <v>6.9428499845084342E-7</v>
      </c>
      <c r="I1004" s="5">
        <f t="shared" si="149"/>
        <v>-2.6435978269836512E-6</v>
      </c>
      <c r="J1004" s="5">
        <f t="shared" si="150"/>
        <v>2.6435978269836512E-6</v>
      </c>
      <c r="K1004" s="4">
        <f t="shared" si="151"/>
        <v>9.5213318231367839E-9</v>
      </c>
    </row>
    <row r="1005" spans="1:11">
      <c r="A1005" s="1">
        <v>995</v>
      </c>
      <c r="B1005" s="10">
        <f t="shared" si="135"/>
        <v>99.399999999998627</v>
      </c>
      <c r="C1005" s="5">
        <f t="shared" si="144"/>
        <v>3.2564474030733633E-3</v>
      </c>
      <c r="D1005" s="9">
        <f t="shared" si="145"/>
        <v>1.8117375150710453E-4</v>
      </c>
      <c r="E1005" s="37">
        <f t="shared" si="146"/>
        <v>0.10505014986434681</v>
      </c>
      <c r="F1005" s="34">
        <f t="shared" si="147"/>
        <v>0.8915122289810733</v>
      </c>
      <c r="H1005" s="5">
        <f t="shared" si="148"/>
        <v>6.8696694764351232E-7</v>
      </c>
      <c r="I1005" s="5">
        <f t="shared" si="149"/>
        <v>-2.6157505008617544E-6</v>
      </c>
      <c r="J1005" s="5">
        <f t="shared" si="150"/>
        <v>2.6157505008617544E-6</v>
      </c>
      <c r="K1005" s="4">
        <f t="shared" si="151"/>
        <v>9.4210350783694355E-9</v>
      </c>
    </row>
    <row r="1006" spans="1:11">
      <c r="A1006" s="1">
        <v>996</v>
      </c>
      <c r="B1006" s="10">
        <f t="shared" si="135"/>
        <v>99.499999999998622</v>
      </c>
      <c r="C1006" s="5">
        <f t="shared" si="144"/>
        <v>3.2564567248679816E-3</v>
      </c>
      <c r="D1006" s="9">
        <f t="shared" si="145"/>
        <v>1.7926528111940687E-4</v>
      </c>
      <c r="E1006" s="37">
        <f t="shared" si="146"/>
        <v>0.1050494701382844</v>
      </c>
      <c r="F1006" s="34">
        <f t="shared" si="147"/>
        <v>0.89151480785572867</v>
      </c>
      <c r="H1006" s="5">
        <f t="shared" si="148"/>
        <v>6.7972606240383081E-7</v>
      </c>
      <c r="I1006" s="5">
        <f t="shared" si="149"/>
        <v>-2.5881964501014933E-6</v>
      </c>
      <c r="J1006" s="5">
        <f t="shared" si="150"/>
        <v>2.5881964501014933E-6</v>
      </c>
      <c r="K1006" s="4">
        <f t="shared" si="151"/>
        <v>9.3217946182091567E-9</v>
      </c>
    </row>
    <row r="1007" spans="1:11">
      <c r="A1007" s="1">
        <v>997</v>
      </c>
      <c r="B1007" s="10">
        <f t="shared" si="135"/>
        <v>99.599999999998616</v>
      </c>
      <c r="C1007" s="5">
        <f t="shared" si="144"/>
        <v>3.2564659484673047E-3</v>
      </c>
      <c r="D1007" s="9">
        <f t="shared" si="145"/>
        <v>1.7737691006040762E-4</v>
      </c>
      <c r="E1007" s="37">
        <f t="shared" si="146"/>
        <v>0.10504879757675599</v>
      </c>
      <c r="F1007" s="34">
        <f t="shared" si="147"/>
        <v>0.89151735956471678</v>
      </c>
      <c r="H1007" s="5">
        <f t="shared" si="148"/>
        <v>6.7256152842086761E-7</v>
      </c>
      <c r="I1007" s="5">
        <f t="shared" si="149"/>
        <v>-2.5609325874200983E-6</v>
      </c>
      <c r="J1007" s="5">
        <f t="shared" si="150"/>
        <v>2.5609325874200983E-6</v>
      </c>
      <c r="K1007" s="4">
        <f t="shared" si="151"/>
        <v>9.2235993231411966E-9</v>
      </c>
    </row>
    <row r="1008" spans="1:11">
      <c r="A1008" s="1">
        <v>998</v>
      </c>
      <c r="B1008" s="10">
        <f t="shared" si="135"/>
        <v>99.69999999999861</v>
      </c>
      <c r="C1008" s="5">
        <f t="shared" si="144"/>
        <v>3.2564750749054954E-3</v>
      </c>
      <c r="D1008" s="9">
        <f t="shared" si="145"/>
        <v>1.7550842674239202E-4</v>
      </c>
      <c r="E1008" s="37">
        <f t="shared" si="146"/>
        <v>0.105048132104216</v>
      </c>
      <c r="F1008" s="34">
        <f t="shared" si="147"/>
        <v>0.89151988439413665</v>
      </c>
      <c r="H1008" s="5">
        <f t="shared" si="148"/>
        <v>6.65472539990222E-7</v>
      </c>
      <c r="I1008" s="5">
        <f t="shared" si="149"/>
        <v>-2.5339558580058233E-6</v>
      </c>
      <c r="J1008" s="5">
        <f t="shared" si="150"/>
        <v>2.5339558580058233E-6</v>
      </c>
      <c r="K1008" s="4">
        <f t="shared" si="151"/>
        <v>9.1264381906043838E-9</v>
      </c>
    </row>
    <row r="1009" spans="1:11">
      <c r="A1009" s="1">
        <v>999</v>
      </c>
      <c r="B1009" s="10">
        <f t="shared" si="135"/>
        <v>99.799999999998604</v>
      </c>
      <c r="C1009" s="5">
        <f t="shared" si="144"/>
        <v>3.2564841052058293E-3</v>
      </c>
      <c r="D1009" s="9">
        <f t="shared" si="145"/>
        <v>1.7365962180313779E-4</v>
      </c>
      <c r="E1009" s="37">
        <f t="shared" si="146"/>
        <v>0.10504747364591607</v>
      </c>
      <c r="F1009" s="34">
        <f t="shared" si="147"/>
        <v>0.8915223826270755</v>
      </c>
      <c r="H1009" s="5">
        <f t="shared" si="148"/>
        <v>6.5845829992278274E-7</v>
      </c>
      <c r="I1009" s="5">
        <f t="shared" si="149"/>
        <v>-2.5072632391770289E-6</v>
      </c>
      <c r="J1009" s="5">
        <f t="shared" si="150"/>
        <v>2.5072632391770289E-6</v>
      </c>
      <c r="K1009" s="4">
        <f t="shared" si="151"/>
        <v>9.0303003337631636E-9</v>
      </c>
    </row>
    <row r="1010" spans="1:11">
      <c r="A1010" s="1">
        <v>1000</v>
      </c>
      <c r="B1010" s="10">
        <f t="shared" si="135"/>
        <v>99.899999999998599</v>
      </c>
      <c r="C1010" s="5">
        <f t="shared" si="144"/>
        <v>3.2564930403808094E-3</v>
      </c>
      <c r="D1010" s="9">
        <f t="shared" si="145"/>
        <v>1.7183028808254741E-4</v>
      </c>
      <c r="E1010" s="37">
        <f t="shared" si="146"/>
        <v>0.10504682212789662</v>
      </c>
      <c r="F1010" s="34">
        <f t="shared" si="147"/>
        <v>0.89152485454364061</v>
      </c>
      <c r="H1010" s="5">
        <f t="shared" si="148"/>
        <v>6.5151801945445971E-7</v>
      </c>
      <c r="I1010" s="5">
        <f t="shared" si="149"/>
        <v>-2.4808517400448259E-6</v>
      </c>
      <c r="J1010" s="5">
        <f t="shared" si="150"/>
        <v>2.4808517400448259E-6</v>
      </c>
      <c r="K1010" s="4">
        <f t="shared" si="151"/>
        <v>8.9351749802924647E-9</v>
      </c>
    </row>
  </sheetData>
  <mergeCells count="4"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Le dessin</vt:lpstr>
      <vt:lpstr>La cuisine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andre</cp:lastModifiedBy>
  <cp:lastPrinted>2020-04-07T07:04:54Z</cp:lastPrinted>
  <dcterms:created xsi:type="dcterms:W3CDTF">2020-03-25T16:39:22Z</dcterms:created>
  <dcterms:modified xsi:type="dcterms:W3CDTF">2021-11-01T10:39:43Z</dcterms:modified>
</cp:coreProperties>
</file>